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CD8ACC1F-14B9-495F-85C3-254EE4A8B0CC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2" i="1"/>
  <c r="C57" i="1"/>
  <c r="E66" i="1"/>
  <c r="E62" i="1"/>
  <c r="E57" i="1"/>
  <c r="K31" i="1"/>
  <c r="I35" i="1"/>
  <c r="E35" i="1"/>
  <c r="E31" i="1"/>
  <c r="E26" i="1"/>
</calcChain>
</file>

<file path=xl/sharedStrings.xml><?xml version="1.0" encoding="utf-8"?>
<sst xmlns="http://schemas.openxmlformats.org/spreadsheetml/2006/main" count="1288" uniqueCount="71">
  <si>
    <t>פירוט תרומת אפיקי ההשקעה לתשואה הכוללת</t>
  </si>
  <si>
    <t>סוף צידי קובץ</t>
  </si>
  <si>
    <t>החברה המנהלת של מינהל קרן ההשתלמות לפקידים עובדי המנהל והשירותים בע"מ</t>
  </si>
  <si>
    <t>מינהל מסלול מניות(1262)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</si>
  <si>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</si>
  <si>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</si>
  <si>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</si>
  <si>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</si>
  <si>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</si>
  <si>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</si>
  <si>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</si>
  <si>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</si>
  <si>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</si>
  <si>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</si>
  <si>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</si>
  <si>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</si>
  <si>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</si>
  <si>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</si>
  <si>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</si>
  <si>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</si>
  <si>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</si>
  <si>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</si>
  <si>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</si>
  <si>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</si>
  <si>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</si>
  <si>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</si>
  <si>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</si>
  <si>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</si>
  <si>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</si>
  <si>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</si>
  <si>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</si>
  <si>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</si>
  <si>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</si>
  <si>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</si>
  <si>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</si>
  <si>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</si>
  <si>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</si>
  <si>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</si>
  <si>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</si>
  <si>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</si>
  <si>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</si>
  <si>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</si>
  <si>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</si>
  <si>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</si>
  <si>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</si>
  <si>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</si>
  <si>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</si>
  <si>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</si>
  <si>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</si>
  <si>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</si>
  <si>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</si>
  <si>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</si>
  <si>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</si>
  <si>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</si>
  <si>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</si>
  <si>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</si>
  <si>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</si>
  <si>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</si>
  <si>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</si>
  <si>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</si>
  <si>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</si>
  <si>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</si>
  <si>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</si>
  <si>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</si>
  <si>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</si>
  <si>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</si>
  <si>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</si>
  <si>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</si>
  <si>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13:43:16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</si>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</sst>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0.00000%"/>
    <numFmt numFmtId="166" formatCode="0.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166" fontId="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37" workbookViewId="0">
      <selection activeCell="K61" sqref="K61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8" t="s">
        <v>1</v>
      </c>
    </row>
    <row r="2" spans="1:29" x14ac:dyDescent="0.2">
      <c r="B2" s="11" t="s">
        <v>2</v>
      </c>
      <c r="AC2" s="18" t="s">
        <v>1</v>
      </c>
    </row>
    <row r="3" spans="1:29" x14ac:dyDescent="0.2">
      <c r="B3" s="11" t="s">
        <v>3</v>
      </c>
      <c r="AC3" s="18" t="s">
        <v>1</v>
      </c>
    </row>
    <row r="4" spans="1:29" x14ac:dyDescent="0.2">
      <c r="B4" s="11" t="s">
        <v>4</v>
      </c>
      <c r="AC4" s="18" t="s">
        <v>1</v>
      </c>
    </row>
    <row r="5" spans="1:29" x14ac:dyDescent="0.2">
      <c r="B5" s="18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C5" s="18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8" t="s">
        <v>32</v>
      </c>
      <c r="AC6" s="18" t="s">
        <v>1</v>
      </c>
    </row>
    <row r="7" spans="1:29" x14ac:dyDescent="0.2">
      <c r="A7" s="1" t="s">
        <v>6</v>
      </c>
      <c r="B7" s="5" t="s">
        <v>33</v>
      </c>
      <c r="C7" s="7">
        <v>4.0000000000000002E-4</v>
      </c>
      <c r="D7" s="7">
        <v>0.12144000000000001</v>
      </c>
      <c r="E7" s="9">
        <v>-7.0000000000000007E-5</v>
      </c>
      <c r="F7" s="9">
        <v>7.5789999999999996E-2</v>
      </c>
      <c r="G7" s="7">
        <v>7.2999999999999996E-4</v>
      </c>
      <c r="H7" s="7">
        <v>9.3560000000000004E-2</v>
      </c>
      <c r="I7" s="9">
        <v>2.5000000000000001E-4</v>
      </c>
      <c r="J7" s="9">
        <v>7.3139999999999997E-2</v>
      </c>
      <c r="K7" s="7">
        <v>4.6000000000000001E-4</v>
      </c>
      <c r="L7" s="7">
        <v>7.6740000000000003E-2</v>
      </c>
      <c r="M7" s="9">
        <v>3.5000000000000005E-4</v>
      </c>
      <c r="N7" s="9">
        <v>8.5820000000000007E-2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8" t="s">
        <v>32</v>
      </c>
      <c r="AC7" s="18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</v>
      </c>
      <c r="E8" s="9">
        <v>0</v>
      </c>
      <c r="F8" s="9">
        <v>0</v>
      </c>
      <c r="G8" s="7">
        <v>0</v>
      </c>
      <c r="H8" s="7">
        <v>0</v>
      </c>
      <c r="I8" s="9">
        <v>7.0000000000000007E-5</v>
      </c>
      <c r="J8" s="9">
        <v>9.3200000000000002E-3</v>
      </c>
      <c r="K8" s="7">
        <v>1E-4</v>
      </c>
      <c r="L8" s="7">
        <v>3.9410000000000001E-2</v>
      </c>
      <c r="M8" s="9">
        <v>2.0000000000000001E-4</v>
      </c>
      <c r="N8" s="9">
        <v>3.7610000000000005E-2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8" t="s">
        <v>32</v>
      </c>
      <c r="AC8" s="18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8" t="s">
        <v>32</v>
      </c>
      <c r="AC9" s="18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8" t="s">
        <v>32</v>
      </c>
      <c r="AC10" s="18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8" t="s">
        <v>32</v>
      </c>
      <c r="AC11" s="18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8" t="s">
        <v>32</v>
      </c>
      <c r="AC12" s="18" t="s">
        <v>1</v>
      </c>
    </row>
    <row r="13" spans="1:29" x14ac:dyDescent="0.2">
      <c r="A13" s="1" t="s">
        <v>6</v>
      </c>
      <c r="B13" s="5" t="s">
        <v>39</v>
      </c>
      <c r="C13" s="7">
        <v>-6.3000000000000003E-4</v>
      </c>
      <c r="D13" s="7">
        <v>2.0870000000000003E-2</v>
      </c>
      <c r="E13" s="9">
        <v>6.7000000000000002E-4</v>
      </c>
      <c r="F13" s="9">
        <v>1.9710000000000002E-2</v>
      </c>
      <c r="G13" s="7">
        <v>-1.23E-3</v>
      </c>
      <c r="H13" s="7">
        <v>1.6819999999999998E-2</v>
      </c>
      <c r="I13" s="9">
        <v>-7.5000000000000002E-4</v>
      </c>
      <c r="J13" s="9">
        <v>1.1180000000000001E-2</v>
      </c>
      <c r="K13" s="7">
        <v>5.9999999999999995E-4</v>
      </c>
      <c r="L13" s="7">
        <v>1.0209999999999999E-2</v>
      </c>
      <c r="M13" s="9">
        <v>-7.0000000000000007E-5</v>
      </c>
      <c r="N13" s="9">
        <v>9.75E-3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8" t="s">
        <v>32</v>
      </c>
      <c r="AC13" s="18" t="s">
        <v>1</v>
      </c>
    </row>
    <row r="14" spans="1:29" x14ac:dyDescent="0.2">
      <c r="A14" s="1" t="s">
        <v>6</v>
      </c>
      <c r="B14" s="5" t="s">
        <v>40</v>
      </c>
      <c r="C14" s="7">
        <v>8.43E-3</v>
      </c>
      <c r="D14" s="7">
        <v>0.83762000000000003</v>
      </c>
      <c r="E14" s="9">
        <v>3.1120000000000002E-2</v>
      </c>
      <c r="F14" s="9">
        <v>0.87770999999999999</v>
      </c>
      <c r="G14" s="7">
        <v>3.8149999999999996E-2</v>
      </c>
      <c r="H14" s="7">
        <v>0.86655000000000004</v>
      </c>
      <c r="I14" s="9">
        <v>-1.8630000000000001E-2</v>
      </c>
      <c r="J14" s="9">
        <v>0.89385000000000003</v>
      </c>
      <c r="K14" s="7">
        <v>1.898E-2</v>
      </c>
      <c r="L14" s="7">
        <v>0.85864999999999991</v>
      </c>
      <c r="M14" s="9">
        <v>2.4830000000000001E-2</v>
      </c>
      <c r="N14" s="9">
        <v>0.85197999999999996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8" t="s">
        <v>32</v>
      </c>
      <c r="AC14" s="18" t="s">
        <v>1</v>
      </c>
    </row>
    <row r="15" spans="1:29" x14ac:dyDescent="0.2">
      <c r="A15" s="1" t="s">
        <v>6</v>
      </c>
      <c r="B15" s="5" t="s">
        <v>41</v>
      </c>
      <c r="C15" s="7">
        <v>0</v>
      </c>
      <c r="D15" s="7">
        <v>0</v>
      </c>
      <c r="E15" s="9">
        <v>0</v>
      </c>
      <c r="F15" s="9">
        <v>0</v>
      </c>
      <c r="G15" s="7">
        <v>0</v>
      </c>
      <c r="H15" s="7">
        <v>0</v>
      </c>
      <c r="I15" s="9">
        <v>0</v>
      </c>
      <c r="J15" s="9">
        <v>0</v>
      </c>
      <c r="K15" s="7">
        <v>0</v>
      </c>
      <c r="L15" s="7">
        <v>0</v>
      </c>
      <c r="M15" s="9">
        <v>0</v>
      </c>
      <c r="N15" s="9">
        <v>0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8" t="s">
        <v>32</v>
      </c>
      <c r="AC15" s="18" t="s">
        <v>1</v>
      </c>
    </row>
    <row r="16" spans="1:29" x14ac:dyDescent="0.2">
      <c r="A16" s="1" t="s">
        <v>6</v>
      </c>
      <c r="B16" s="5" t="s">
        <v>42</v>
      </c>
      <c r="C16" s="7">
        <v>7.9000000000000001E-4</v>
      </c>
      <c r="D16" s="7">
        <v>1.993E-2</v>
      </c>
      <c r="E16" s="9">
        <v>-6.0000000000000002E-5</v>
      </c>
      <c r="F16" s="9">
        <v>1.925E-2</v>
      </c>
      <c r="G16" s="7">
        <v>5.9999999999999995E-4</v>
      </c>
      <c r="H16" s="7">
        <v>1.814E-2</v>
      </c>
      <c r="I16" s="9">
        <v>2.9999999999999997E-4</v>
      </c>
      <c r="J16" s="9">
        <v>1.7399999999999999E-2</v>
      </c>
      <c r="K16" s="7">
        <v>4.2000000000000002E-4</v>
      </c>
      <c r="L16" s="7">
        <v>1.6619999999999999E-2</v>
      </c>
      <c r="M16" s="9">
        <v>3.7999999999999997E-4</v>
      </c>
      <c r="N16" s="9">
        <v>1.6330000000000001E-2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8" t="s">
        <v>32</v>
      </c>
      <c r="AC16" s="18" t="s">
        <v>1</v>
      </c>
    </row>
    <row r="17" spans="1:29" x14ac:dyDescent="0.2">
      <c r="A17" s="1" t="s">
        <v>6</v>
      </c>
      <c r="B17" s="5" t="s">
        <v>43</v>
      </c>
      <c r="C17" s="7">
        <v>1.6000000000000001E-4</v>
      </c>
      <c r="D17" s="7">
        <v>8.9999999999999992E-5</v>
      </c>
      <c r="E17" s="9">
        <v>3.0000000000000001E-5</v>
      </c>
      <c r="F17" s="9">
        <v>1.8999999999999998E-4</v>
      </c>
      <c r="G17" s="7">
        <v>2.0000000000000002E-5</v>
      </c>
      <c r="H17" s="7">
        <v>2.1000000000000001E-4</v>
      </c>
      <c r="I17" s="9">
        <v>0</v>
      </c>
      <c r="J17" s="9">
        <v>2.0000000000000001E-4</v>
      </c>
      <c r="K17" s="7">
        <v>-1.0000000000000001E-5</v>
      </c>
      <c r="L17" s="7">
        <v>2.5000000000000001E-4</v>
      </c>
      <c r="M17" s="9">
        <v>-1.0000000000000001E-5</v>
      </c>
      <c r="N17" s="9">
        <v>1.6000000000000001E-4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8" t="s">
        <v>32</v>
      </c>
      <c r="AC17" s="18" t="s">
        <v>1</v>
      </c>
    </row>
    <row r="18" spans="1:29" x14ac:dyDescent="0.2">
      <c r="A18" s="1" t="s">
        <v>6</v>
      </c>
      <c r="B18" s="5" t="s">
        <v>44</v>
      </c>
      <c r="C18" s="7">
        <v>5.6000000000000006E-4</v>
      </c>
      <c r="D18" s="7">
        <v>1.49E-3</v>
      </c>
      <c r="E18" s="9">
        <v>7.5500000000000003E-3</v>
      </c>
      <c r="F18" s="9">
        <v>8.77E-3</v>
      </c>
      <c r="G18" s="7">
        <v>-1.4599999999999999E-3</v>
      </c>
      <c r="H18" s="7">
        <v>6.0499999999999998E-3</v>
      </c>
      <c r="I18" s="9">
        <v>-7.4799999999999997E-3</v>
      </c>
      <c r="J18" s="9">
        <v>-3.6700000000000001E-3</v>
      </c>
      <c r="K18" s="7">
        <v>4.0899999999999999E-3</v>
      </c>
      <c r="L18" s="7">
        <v>-5.8E-4</v>
      </c>
      <c r="M18" s="9">
        <v>2.0100000000000001E-3</v>
      </c>
      <c r="N18" s="9">
        <v>-6.4999999999999997E-4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8" t="s">
        <v>32</v>
      </c>
      <c r="AC18" s="18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8" t="s">
        <v>32</v>
      </c>
      <c r="AC19" s="18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8" t="s">
        <v>32</v>
      </c>
      <c r="AC20" s="18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8" t="s">
        <v>32</v>
      </c>
      <c r="AC21" s="18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8" t="s">
        <v>32</v>
      </c>
      <c r="AC22" s="18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8" t="s">
        <v>32</v>
      </c>
      <c r="AC23" s="18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8" t="s">
        <v>32</v>
      </c>
      <c r="AC24" s="18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-1.4499999999999999E-3</v>
      </c>
      <c r="E25" s="9">
        <v>0</v>
      </c>
      <c r="F25" s="9">
        <v>-1.4399999999999999E-3</v>
      </c>
      <c r="G25" s="7">
        <v>0</v>
      </c>
      <c r="H25" s="7">
        <v>-1.33E-3</v>
      </c>
      <c r="I25" s="9">
        <v>0</v>
      </c>
      <c r="J25" s="9">
        <v>-1.4099999999999998E-3</v>
      </c>
      <c r="K25" s="7">
        <v>0</v>
      </c>
      <c r="L25" s="7">
        <v>-1.2999999999999999E-3</v>
      </c>
      <c r="M25" s="9">
        <v>0</v>
      </c>
      <c r="N25" s="9">
        <v>-9.8999999999999999E-4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8" t="s">
        <v>32</v>
      </c>
      <c r="AC25" s="18" t="s">
        <v>1</v>
      </c>
    </row>
    <row r="26" spans="1:29" x14ac:dyDescent="0.2">
      <c r="A26" s="1" t="s">
        <v>6</v>
      </c>
      <c r="B26" s="5" t="s">
        <v>52</v>
      </c>
      <c r="C26" s="12">
        <v>9.7099999999999999E-3</v>
      </c>
      <c r="D26" s="12">
        <v>1</v>
      </c>
      <c r="E26" s="13">
        <f>SUM(E7:E25)</f>
        <v>3.9240000000000011E-2</v>
      </c>
      <c r="F26" s="13">
        <v>1</v>
      </c>
      <c r="G26" s="12">
        <v>3.6799999999999999E-2</v>
      </c>
      <c r="H26" s="12">
        <v>1</v>
      </c>
      <c r="I26" s="13">
        <v>-2.6239999999999999E-2</v>
      </c>
      <c r="J26" s="13">
        <v>1</v>
      </c>
      <c r="K26" s="12">
        <v>2.4639999999999999E-2</v>
      </c>
      <c r="L26" s="12">
        <v>1</v>
      </c>
      <c r="M26" s="13">
        <v>2.7679999999999996E-2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8" t="s">
        <v>32</v>
      </c>
      <c r="AC26" s="18" t="s">
        <v>1</v>
      </c>
    </row>
    <row r="27" spans="1:29" x14ac:dyDescent="0.2">
      <c r="A27" s="1" t="s">
        <v>6</v>
      </c>
      <c r="B27" s="6" t="s">
        <v>53</v>
      </c>
      <c r="C27" s="8">
        <v>72.319999999999993</v>
      </c>
      <c r="D27" s="8"/>
      <c r="E27" s="10">
        <v>306.3</v>
      </c>
      <c r="F27" s="10"/>
      <c r="G27" s="8">
        <v>316.94</v>
      </c>
      <c r="H27" s="8"/>
      <c r="I27" s="10">
        <v>-241.52</v>
      </c>
      <c r="J27" s="10"/>
      <c r="K27" s="8">
        <v>234.29</v>
      </c>
      <c r="L27" s="8"/>
      <c r="M27" s="10">
        <v>279.98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8" t="s">
        <v>32</v>
      </c>
      <c r="AC27" s="18" t="s">
        <v>1</v>
      </c>
    </row>
    <row r="28" spans="1:29" x14ac:dyDescent="0.2">
      <c r="A28" s="1" t="s">
        <v>6</v>
      </c>
      <c r="B28" s="1" t="s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8" t="s">
        <v>32</v>
      </c>
      <c r="AC28" s="18" t="s">
        <v>1</v>
      </c>
    </row>
    <row r="29" spans="1:29" x14ac:dyDescent="0.2">
      <c r="A29" s="1" t="s">
        <v>6</v>
      </c>
      <c r="B29" s="5" t="s">
        <v>54</v>
      </c>
      <c r="C29" s="7">
        <v>5.9299999999999995E-3</v>
      </c>
      <c r="D29" s="7">
        <v>0.61812</v>
      </c>
      <c r="E29" s="9">
        <v>2.2789999999999998E-2</v>
      </c>
      <c r="F29" s="9">
        <v>0.60582999999999998</v>
      </c>
      <c r="G29" s="7">
        <v>1.3300000000000001E-2</v>
      </c>
      <c r="H29" s="7">
        <v>0.61887999999999999</v>
      </c>
      <c r="I29" s="9">
        <v>-1.593E-2</v>
      </c>
      <c r="J29" s="9">
        <v>0.62478</v>
      </c>
      <c r="K29" s="7">
        <v>9.0699999999999999E-3</v>
      </c>
      <c r="L29" s="7">
        <v>0.62458000000000002</v>
      </c>
      <c r="M29" s="9">
        <v>5.77E-3</v>
      </c>
      <c r="N29" s="9">
        <v>0.6099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8" t="s">
        <v>32</v>
      </c>
      <c r="AC29" s="18" t="s">
        <v>1</v>
      </c>
    </row>
    <row r="30" spans="1:29" x14ac:dyDescent="0.2">
      <c r="A30" s="1" t="s">
        <v>6</v>
      </c>
      <c r="B30" s="5" t="s">
        <v>55</v>
      </c>
      <c r="C30" s="7">
        <v>3.7799999999999999E-3</v>
      </c>
      <c r="D30" s="7">
        <v>0.38188</v>
      </c>
      <c r="E30" s="9">
        <v>1.6449999999999999E-2</v>
      </c>
      <c r="F30" s="9">
        <v>0.39417000000000002</v>
      </c>
      <c r="G30" s="7">
        <v>2.35E-2</v>
      </c>
      <c r="H30" s="7">
        <v>0.38112000000000001</v>
      </c>
      <c r="I30" s="9">
        <v>-1.031E-2</v>
      </c>
      <c r="J30" s="9">
        <v>0.37522</v>
      </c>
      <c r="K30" s="7">
        <v>1.5570000000000001E-2</v>
      </c>
      <c r="L30" s="7">
        <v>0.37542000000000003</v>
      </c>
      <c r="M30" s="9">
        <v>2.1920000000000002E-2</v>
      </c>
      <c r="N30" s="9">
        <v>0.3901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8" t="s">
        <v>32</v>
      </c>
      <c r="AC30" s="18" t="s">
        <v>1</v>
      </c>
    </row>
    <row r="31" spans="1:29" x14ac:dyDescent="0.2">
      <c r="A31" s="1" t="s">
        <v>6</v>
      </c>
      <c r="B31" s="5" t="s">
        <v>52</v>
      </c>
      <c r="C31" s="12">
        <v>9.7099999999999999E-3</v>
      </c>
      <c r="D31" s="12">
        <v>1</v>
      </c>
      <c r="E31" s="13">
        <f>SUM(E29:E30)</f>
        <v>3.9239999999999997E-2</v>
      </c>
      <c r="F31" s="13">
        <v>1</v>
      </c>
      <c r="G31" s="12">
        <v>3.6799999999999999E-2</v>
      </c>
      <c r="H31" s="12">
        <v>1</v>
      </c>
      <c r="I31" s="13">
        <v>-2.6239999999999999E-2</v>
      </c>
      <c r="J31" s="13">
        <v>1</v>
      </c>
      <c r="K31" s="12">
        <f>SUM(K29:K30)</f>
        <v>2.4640000000000002E-2</v>
      </c>
      <c r="L31" s="12">
        <v>1</v>
      </c>
      <c r="M31" s="13">
        <v>2.7679999999999996E-2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8" t="s">
        <v>32</v>
      </c>
      <c r="AC31" s="18" t="s">
        <v>1</v>
      </c>
    </row>
    <row r="32" spans="1:29" x14ac:dyDescent="0.2">
      <c r="A32" s="1" t="s">
        <v>6</v>
      </c>
      <c r="B32" s="1" t="s">
        <v>6</v>
      </c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8" t="s">
        <v>32</v>
      </c>
      <c r="AC32" s="18" t="s">
        <v>1</v>
      </c>
    </row>
    <row r="33" spans="1:29" x14ac:dyDescent="0.2">
      <c r="A33" s="1" t="s">
        <v>6</v>
      </c>
      <c r="B33" s="5" t="s">
        <v>56</v>
      </c>
      <c r="C33" s="7">
        <v>9.58E-3</v>
      </c>
      <c r="D33" s="7">
        <v>0.98382999999999998</v>
      </c>
      <c r="E33" s="9">
        <v>3.6940000000000001E-2</v>
      </c>
      <c r="F33" s="9">
        <v>0.98128000000000004</v>
      </c>
      <c r="G33" s="7">
        <v>4.0810000000000006E-2</v>
      </c>
      <c r="H33" s="7">
        <v>0.98185</v>
      </c>
      <c r="I33" s="9">
        <v>-2.3879999999999998E-2</v>
      </c>
      <c r="J33" s="9">
        <v>0.98724000000000001</v>
      </c>
      <c r="K33" s="7">
        <v>2.3740000000000001E-2</v>
      </c>
      <c r="L33" s="7">
        <v>0.98663000000000001</v>
      </c>
      <c r="M33" s="9">
        <v>2.8900000000000002E-2</v>
      </c>
      <c r="N33" s="9">
        <v>0.98727999999999994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8" t="s">
        <v>32</v>
      </c>
      <c r="AC33" s="18" t="s">
        <v>1</v>
      </c>
    </row>
    <row r="34" spans="1:29" x14ac:dyDescent="0.2">
      <c r="A34" s="1" t="s">
        <v>6</v>
      </c>
      <c r="B34" s="5" t="s">
        <v>57</v>
      </c>
      <c r="C34" s="7">
        <v>1.2999999999999999E-4</v>
      </c>
      <c r="D34" s="7">
        <v>1.617E-2</v>
      </c>
      <c r="E34" s="9">
        <v>2.3E-3</v>
      </c>
      <c r="F34" s="9">
        <v>1.8720000000000001E-2</v>
      </c>
      <c r="G34" s="7">
        <v>-4.0100000000000005E-3</v>
      </c>
      <c r="H34" s="7">
        <v>1.8149999999999999E-2</v>
      </c>
      <c r="I34" s="9">
        <v>-2.3599999999999997E-3</v>
      </c>
      <c r="J34" s="9">
        <v>1.2760000000000001E-2</v>
      </c>
      <c r="K34" s="7">
        <v>8.9999999999999998E-4</v>
      </c>
      <c r="L34" s="7">
        <v>1.337E-2</v>
      </c>
      <c r="M34" s="9">
        <v>-1.2099999999999999E-3</v>
      </c>
      <c r="N34" s="9">
        <v>1.272E-2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8" t="s">
        <v>32</v>
      </c>
      <c r="AC34" s="18" t="s">
        <v>1</v>
      </c>
    </row>
    <row r="35" spans="1:29" x14ac:dyDescent="0.2">
      <c r="A35" s="1" t="s">
        <v>6</v>
      </c>
      <c r="B35" s="5" t="s">
        <v>52</v>
      </c>
      <c r="C35" s="12">
        <v>9.7099999999999999E-3</v>
      </c>
      <c r="D35" s="12">
        <v>1</v>
      </c>
      <c r="E35" s="13">
        <f>SUM(E33:E34)</f>
        <v>3.9239999999999997E-2</v>
      </c>
      <c r="F35" s="13">
        <v>1</v>
      </c>
      <c r="G35" s="12">
        <v>3.6799999999999999E-2</v>
      </c>
      <c r="H35" s="12">
        <v>1</v>
      </c>
      <c r="I35" s="13">
        <f>SUM(I33:I34)</f>
        <v>-2.6239999999999999E-2</v>
      </c>
      <c r="J35" s="13">
        <v>1</v>
      </c>
      <c r="K35" s="12">
        <v>2.4639999999999999E-2</v>
      </c>
      <c r="L35" s="12">
        <v>1</v>
      </c>
      <c r="M35" s="13">
        <v>2.7679999999999996E-2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8" t="s">
        <v>32</v>
      </c>
      <c r="AC35" s="18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8" t="s">
        <v>32</v>
      </c>
      <c r="AC36" s="18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8" t="s">
        <v>32</v>
      </c>
      <c r="AC37" s="18" t="s">
        <v>1</v>
      </c>
    </row>
    <row r="38" spans="1:29" x14ac:dyDescent="0.2">
      <c r="A38" s="1" t="s">
        <v>6</v>
      </c>
      <c r="B38" s="5" t="s">
        <v>33</v>
      </c>
      <c r="C38" s="7">
        <v>1.06E-3</v>
      </c>
      <c r="D38" s="7">
        <v>9.6930000000000002E-2</v>
      </c>
      <c r="E38" s="9">
        <v>2.1199999999999999E-3</v>
      </c>
      <c r="F38" s="9">
        <v>8.7750000000000009E-2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8" t="s">
        <v>32</v>
      </c>
      <c r="AC38" s="18" t="s">
        <v>1</v>
      </c>
    </row>
    <row r="39" spans="1:29" x14ac:dyDescent="0.2">
      <c r="A39" s="1" t="s">
        <v>6</v>
      </c>
      <c r="B39" s="5" t="s">
        <v>34</v>
      </c>
      <c r="C39" s="7">
        <v>0</v>
      </c>
      <c r="D39" s="7">
        <v>0</v>
      </c>
      <c r="E39" s="9">
        <v>3.5999999999999997E-4</v>
      </c>
      <c r="F39" s="9">
        <v>1.439E-2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8" t="s">
        <v>32</v>
      </c>
      <c r="AC39" s="18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8" t="s">
        <v>32</v>
      </c>
      <c r="AC40" s="18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8" t="s">
        <v>32</v>
      </c>
      <c r="AC41" s="18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8" t="s">
        <v>32</v>
      </c>
      <c r="AC42" s="18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8" t="s">
        <v>32</v>
      </c>
      <c r="AC43" s="18" t="s">
        <v>1</v>
      </c>
    </row>
    <row r="44" spans="1:29" x14ac:dyDescent="0.2">
      <c r="A44" s="1" t="s">
        <v>6</v>
      </c>
      <c r="B44" s="5" t="s">
        <v>39</v>
      </c>
      <c r="C44" s="7">
        <v>-1.1899999999999999E-3</v>
      </c>
      <c r="D44" s="7">
        <v>1.9140000000000001E-2</v>
      </c>
      <c r="E44" s="9">
        <v>-1.4099999999999998E-3</v>
      </c>
      <c r="F44" s="9">
        <v>1.4760000000000001E-2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8" t="s">
        <v>32</v>
      </c>
      <c r="AC44" s="18" t="s">
        <v>1</v>
      </c>
    </row>
    <row r="45" spans="1:29" x14ac:dyDescent="0.2">
      <c r="A45" s="1" t="s">
        <v>6</v>
      </c>
      <c r="B45" s="5" t="s">
        <v>40</v>
      </c>
      <c r="C45" s="7">
        <v>7.9979999999999996E-2</v>
      </c>
      <c r="D45" s="7">
        <v>0.86063000000000001</v>
      </c>
      <c r="E45" s="9">
        <v>0.10665599999999999</v>
      </c>
      <c r="F45" s="9">
        <v>0.86438999999999988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8" t="s">
        <v>32</v>
      </c>
      <c r="AC45" s="18" t="s">
        <v>1</v>
      </c>
    </row>
    <row r="46" spans="1:29" x14ac:dyDescent="0.2">
      <c r="A46" s="1" t="s">
        <v>6</v>
      </c>
      <c r="B46" s="5" t="s">
        <v>41</v>
      </c>
      <c r="C46" s="7">
        <v>0</v>
      </c>
      <c r="D46" s="7">
        <v>0</v>
      </c>
      <c r="E46" s="9">
        <v>0</v>
      </c>
      <c r="F46" s="9">
        <v>0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8" t="s">
        <v>32</v>
      </c>
      <c r="AC46" s="18" t="s">
        <v>1</v>
      </c>
    </row>
    <row r="47" spans="1:29" x14ac:dyDescent="0.2">
      <c r="A47" s="1" t="s">
        <v>6</v>
      </c>
      <c r="B47" s="5" t="s">
        <v>42</v>
      </c>
      <c r="C47" s="7">
        <v>1.33E-3</v>
      </c>
      <c r="D47" s="7">
        <v>1.9110000000000002E-2</v>
      </c>
      <c r="E47" s="9">
        <v>2.4299999999999999E-3</v>
      </c>
      <c r="F47" s="9">
        <v>1.7950000000000001E-2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8" t="s">
        <v>32</v>
      </c>
      <c r="AC47" s="18" t="s">
        <v>1</v>
      </c>
    </row>
    <row r="48" spans="1:29" x14ac:dyDescent="0.2">
      <c r="A48" s="1" t="s">
        <v>6</v>
      </c>
      <c r="B48" s="5" t="s">
        <v>43</v>
      </c>
      <c r="C48" s="7">
        <v>2.1000000000000001E-4</v>
      </c>
      <c r="D48" s="7">
        <v>1.6000000000000001E-4</v>
      </c>
      <c r="E48" s="9">
        <v>2.0000000000000001E-4</v>
      </c>
      <c r="F48" s="9">
        <v>1.7999999999999998E-4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8" t="s">
        <v>32</v>
      </c>
      <c r="AC48" s="18" t="s">
        <v>1</v>
      </c>
    </row>
    <row r="49" spans="1:29" x14ac:dyDescent="0.2">
      <c r="A49" s="1" t="s">
        <v>6</v>
      </c>
      <c r="B49" s="5" t="s">
        <v>44</v>
      </c>
      <c r="C49" s="7">
        <v>6.6400000000000001E-3</v>
      </c>
      <c r="D49" s="7">
        <v>5.4400000000000004E-3</v>
      </c>
      <c r="E49" s="9">
        <v>5.2100000000000002E-3</v>
      </c>
      <c r="F49" s="9">
        <v>1.9E-3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8" t="s">
        <v>32</v>
      </c>
      <c r="AC49" s="18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8" t="s">
        <v>32</v>
      </c>
      <c r="AC50" s="18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8" t="s">
        <v>32</v>
      </c>
      <c r="AC51" s="18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8" t="s">
        <v>32</v>
      </c>
      <c r="AC52" s="18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8" t="s">
        <v>32</v>
      </c>
      <c r="AC53" s="18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8" t="s">
        <v>32</v>
      </c>
      <c r="AC54" s="18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8" t="s">
        <v>32</v>
      </c>
      <c r="AC55" s="18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-1.4000000000000002E-3</v>
      </c>
      <c r="E56" s="9">
        <v>0</v>
      </c>
      <c r="F56" s="9">
        <v>-1.32E-3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8" t="s">
        <v>32</v>
      </c>
      <c r="AC56" s="18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8.8029999999999997E-2</v>
      </c>
      <c r="D57" s="12">
        <v>1</v>
      </c>
      <c r="E57" s="13">
        <f>SUM(E38:E56)</f>
        <v>0.115566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8" t="s">
        <v>32</v>
      </c>
      <c r="AC57" s="18" t="s">
        <v>1</v>
      </c>
    </row>
    <row r="58" spans="1:29" x14ac:dyDescent="0.2">
      <c r="A58" s="1" t="s">
        <v>6</v>
      </c>
      <c r="B58" s="6" t="s">
        <v>53</v>
      </c>
      <c r="C58" s="8">
        <v>695.56</v>
      </c>
      <c r="D58" s="8"/>
      <c r="E58" s="10">
        <v>968.31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8" t="s">
        <v>32</v>
      </c>
      <c r="AC58" s="18" t="s">
        <v>1</v>
      </c>
    </row>
    <row r="59" spans="1:29" x14ac:dyDescent="0.2">
      <c r="A59" s="1" t="s">
        <v>6</v>
      </c>
      <c r="B59" s="1"/>
      <c r="C59" s="14"/>
      <c r="D59" s="14"/>
      <c r="E59" s="14"/>
      <c r="F59" s="14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8" t="s">
        <v>32</v>
      </c>
      <c r="AC59" s="18" t="s">
        <v>1</v>
      </c>
    </row>
    <row r="60" spans="1:29" x14ac:dyDescent="0.2">
      <c r="A60" s="1" t="s">
        <v>6</v>
      </c>
      <c r="B60" s="5" t="s">
        <v>54</v>
      </c>
      <c r="C60" s="7">
        <v>4.3040000000000002E-2</v>
      </c>
      <c r="D60" s="7">
        <v>0.61427999999999994</v>
      </c>
      <c r="E60" s="9">
        <v>4.1210000000000004E-2</v>
      </c>
      <c r="F60" s="9">
        <v>0.61702000000000001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8" t="s">
        <v>32</v>
      </c>
      <c r="AC60" s="18" t="s">
        <v>1</v>
      </c>
    </row>
    <row r="61" spans="1:29" x14ac:dyDescent="0.2">
      <c r="A61" s="1" t="s">
        <v>6</v>
      </c>
      <c r="B61" s="5" t="s">
        <v>55</v>
      </c>
      <c r="C61" s="7">
        <v>4.4979999999999999E-2</v>
      </c>
      <c r="D61" s="7">
        <v>0.38572000000000001</v>
      </c>
      <c r="E61" s="9">
        <v>7.4356000000000005E-2</v>
      </c>
      <c r="F61" s="9">
        <v>0.38298000000000004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8" t="s">
        <v>32</v>
      </c>
      <c r="AC61" s="18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8.8020000000000001E-2</v>
      </c>
      <c r="D62" s="12">
        <v>1</v>
      </c>
      <c r="E62" s="13">
        <f>SUM(E60:E61)</f>
        <v>0.115566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8" t="s">
        <v>32</v>
      </c>
      <c r="AC62" s="18" t="s">
        <v>1</v>
      </c>
    </row>
    <row r="63" spans="1:29" x14ac:dyDescent="0.2">
      <c r="A63" s="1" t="s">
        <v>6</v>
      </c>
      <c r="B63" s="1" t="s">
        <v>6</v>
      </c>
      <c r="C63" s="16"/>
      <c r="D63" s="16"/>
      <c r="E63" s="16"/>
      <c r="F63" s="16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8" t="s">
        <v>32</v>
      </c>
      <c r="AC63" s="18" t="s">
        <v>1</v>
      </c>
    </row>
    <row r="64" spans="1:29" x14ac:dyDescent="0.2">
      <c r="A64" s="1" t="s">
        <v>6</v>
      </c>
      <c r="B64" s="5" t="s">
        <v>56</v>
      </c>
      <c r="C64" s="7">
        <v>8.9600000000000013E-2</v>
      </c>
      <c r="D64" s="7">
        <v>0.98231999999999997</v>
      </c>
      <c r="E64" s="9">
        <v>0.11981600000000001</v>
      </c>
      <c r="F64" s="9">
        <v>0.98468999999999995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8" t="s">
        <v>32</v>
      </c>
      <c r="AC64" s="18" t="s">
        <v>1</v>
      </c>
    </row>
    <row r="65" spans="1:29" x14ac:dyDescent="0.2">
      <c r="A65" s="1" t="s">
        <v>6</v>
      </c>
      <c r="B65" s="5" t="s">
        <v>57</v>
      </c>
      <c r="C65" s="7">
        <v>-1.58E-3</v>
      </c>
      <c r="D65" s="7">
        <v>1.7680000000000001E-2</v>
      </c>
      <c r="E65" s="9">
        <v>-4.2500000000000003E-3</v>
      </c>
      <c r="F65" s="9">
        <v>1.5309999999999999E-2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8" t="s">
        <v>32</v>
      </c>
      <c r="AC65" s="18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8.8020000000000015E-2</v>
      </c>
      <c r="D66" s="12">
        <v>1</v>
      </c>
      <c r="E66" s="13">
        <f>SUM(E64:E65)</f>
        <v>0.115566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8" t="s">
        <v>32</v>
      </c>
      <c r="AC66" s="18" t="s">
        <v>1</v>
      </c>
    </row>
    <row r="67" spans="1:29" x14ac:dyDescent="0.2">
      <c r="A67" s="11" t="s">
        <v>68</v>
      </c>
      <c r="B67" s="18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9" x14ac:dyDescent="0.2">
      <c r="B68" s="18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2024-07-14T10:43:16Z</dcterms:created>
  <dcterms:modified xsi:type="dcterms:W3CDTF">2024-07-31T08:24:42Z</dcterms:modified>
</cp:coreProperties>
</file>