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BCCC0576-F865-400F-8AAF-16EDD853AFFA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נספח 1" sheetId="1" r:id="rId1"/>
    <sheet name="יתרות השקעה" sheetId="2" r:id="rId2"/>
    <sheet name="עסקאות בבורסה - סחיר" sheetId="3" r:id="rId3"/>
    <sheet name="נספח 3ב" sheetId="4" r:id="rId4"/>
    <sheet name="נספח 3ג" sheetId="5" r:id="rId5"/>
    <sheet name="נספח 4" sheetId="6" r:id="rId6"/>
    <sheet name="עד 26.7" sheetId="7" state="hidden" r:id="rId7"/>
  </sheets>
  <definedNames>
    <definedName name="_xlnm._FilterDatabase" localSheetId="6" hidden="1">'עד 26.7'!$A$1:$W$1547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7" l="1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1001" i="7"/>
  <c r="A1002" i="7"/>
  <c r="A1003" i="7"/>
  <c r="A1004" i="7"/>
  <c r="A1005" i="7"/>
  <c r="A1006" i="7"/>
  <c r="A1007" i="7"/>
  <c r="A1008" i="7"/>
  <c r="A1009" i="7"/>
  <c r="A1010" i="7"/>
  <c r="A1011" i="7"/>
  <c r="A1012" i="7"/>
  <c r="A1013" i="7"/>
  <c r="A1014" i="7"/>
  <c r="A1015" i="7"/>
  <c r="A1016" i="7"/>
  <c r="A1017" i="7"/>
  <c r="A1018" i="7"/>
  <c r="A1019" i="7"/>
  <c r="A1020" i="7"/>
  <c r="A1021" i="7"/>
  <c r="A1022" i="7"/>
  <c r="A1023" i="7"/>
  <c r="A1024" i="7"/>
  <c r="A1025" i="7"/>
  <c r="A1026" i="7"/>
  <c r="A1027" i="7"/>
  <c r="A1028" i="7"/>
  <c r="A1029" i="7"/>
  <c r="A1030" i="7"/>
  <c r="A1031" i="7"/>
  <c r="A1032" i="7"/>
  <c r="A1033" i="7"/>
  <c r="A1034" i="7"/>
  <c r="A1035" i="7"/>
  <c r="A1036" i="7"/>
  <c r="A1037" i="7"/>
  <c r="A1038" i="7"/>
  <c r="A1039" i="7"/>
  <c r="A1040" i="7"/>
  <c r="A1041" i="7"/>
  <c r="A1042" i="7"/>
  <c r="A1043" i="7"/>
  <c r="A1044" i="7"/>
  <c r="A1045" i="7"/>
  <c r="A1046" i="7"/>
  <c r="A1047" i="7"/>
  <c r="A1048" i="7"/>
  <c r="A1049" i="7"/>
  <c r="A1050" i="7"/>
  <c r="A1051" i="7"/>
  <c r="A1052" i="7"/>
  <c r="A1053" i="7"/>
  <c r="A1054" i="7"/>
  <c r="A1055" i="7"/>
  <c r="A1056" i="7"/>
  <c r="A1057" i="7"/>
  <c r="A1058" i="7"/>
  <c r="A1059" i="7"/>
  <c r="A1060" i="7"/>
  <c r="A1061" i="7"/>
  <c r="A1062" i="7"/>
  <c r="A1063" i="7"/>
  <c r="A1064" i="7"/>
  <c r="A1065" i="7"/>
  <c r="A1066" i="7"/>
  <c r="A1067" i="7"/>
  <c r="A1068" i="7"/>
  <c r="A1069" i="7"/>
  <c r="A1070" i="7"/>
  <c r="A1071" i="7"/>
  <c r="A1072" i="7"/>
  <c r="A1073" i="7"/>
  <c r="A1074" i="7"/>
  <c r="A1075" i="7"/>
  <c r="A1076" i="7"/>
  <c r="A1077" i="7"/>
  <c r="A1078" i="7"/>
  <c r="A1079" i="7"/>
  <c r="A1080" i="7"/>
  <c r="A1081" i="7"/>
  <c r="A1082" i="7"/>
  <c r="A1083" i="7"/>
  <c r="A1084" i="7"/>
  <c r="A1085" i="7"/>
  <c r="A1086" i="7"/>
  <c r="A1087" i="7"/>
  <c r="A1088" i="7"/>
  <c r="A1089" i="7"/>
  <c r="A1090" i="7"/>
  <c r="A1091" i="7"/>
  <c r="A1092" i="7"/>
  <c r="A1093" i="7"/>
  <c r="A1094" i="7"/>
  <c r="A1095" i="7"/>
  <c r="A1096" i="7"/>
  <c r="A1097" i="7"/>
  <c r="A1098" i="7"/>
  <c r="A1099" i="7"/>
  <c r="A1100" i="7"/>
  <c r="A1101" i="7"/>
  <c r="A1102" i="7"/>
  <c r="A1103" i="7"/>
  <c r="A1104" i="7"/>
  <c r="A1105" i="7"/>
  <c r="A1106" i="7"/>
  <c r="A1107" i="7"/>
  <c r="A1108" i="7"/>
  <c r="A1109" i="7"/>
  <c r="A1110" i="7"/>
  <c r="A1111" i="7"/>
  <c r="A1112" i="7"/>
  <c r="A1113" i="7"/>
  <c r="A1114" i="7"/>
  <c r="A1115" i="7"/>
  <c r="A1116" i="7"/>
  <c r="A1117" i="7"/>
  <c r="A1118" i="7"/>
  <c r="A1119" i="7"/>
  <c r="A1120" i="7"/>
  <c r="A1121" i="7"/>
  <c r="A1122" i="7"/>
  <c r="A1123" i="7"/>
  <c r="A1124" i="7"/>
  <c r="A1125" i="7"/>
  <c r="A1126" i="7"/>
  <c r="A1127" i="7"/>
  <c r="A1128" i="7"/>
  <c r="A1129" i="7"/>
  <c r="A1130" i="7"/>
  <c r="A1131" i="7"/>
  <c r="A1132" i="7"/>
  <c r="A1133" i="7"/>
  <c r="A1134" i="7"/>
  <c r="A1135" i="7"/>
  <c r="A1136" i="7"/>
  <c r="A1137" i="7"/>
  <c r="A1138" i="7"/>
  <c r="A1139" i="7"/>
  <c r="A1140" i="7"/>
  <c r="A1141" i="7"/>
  <c r="A1142" i="7"/>
  <c r="A1143" i="7"/>
  <c r="A1144" i="7"/>
  <c r="A1145" i="7"/>
  <c r="A1146" i="7"/>
  <c r="A1147" i="7"/>
  <c r="A1148" i="7"/>
  <c r="A1149" i="7"/>
  <c r="A1150" i="7"/>
  <c r="A1151" i="7"/>
  <c r="A1152" i="7"/>
  <c r="A1153" i="7"/>
  <c r="A1154" i="7"/>
  <c r="A1155" i="7"/>
  <c r="A1156" i="7"/>
  <c r="A1157" i="7"/>
  <c r="A1158" i="7"/>
  <c r="A1159" i="7"/>
  <c r="A1160" i="7"/>
  <c r="A1161" i="7"/>
  <c r="A1162" i="7"/>
  <c r="A1163" i="7"/>
  <c r="A1164" i="7"/>
  <c r="A1165" i="7"/>
  <c r="A1166" i="7"/>
  <c r="A1167" i="7"/>
  <c r="A1168" i="7"/>
  <c r="A1169" i="7"/>
  <c r="A1170" i="7"/>
  <c r="A1171" i="7"/>
  <c r="A1172" i="7"/>
  <c r="A1173" i="7"/>
  <c r="A1174" i="7"/>
  <c r="A1175" i="7"/>
  <c r="A1176" i="7"/>
  <c r="A1177" i="7"/>
  <c r="A1178" i="7"/>
  <c r="A1179" i="7"/>
  <c r="A1180" i="7"/>
  <c r="A1181" i="7"/>
  <c r="A1182" i="7"/>
  <c r="A1183" i="7"/>
  <c r="A1184" i="7"/>
  <c r="A1185" i="7"/>
  <c r="A1186" i="7"/>
  <c r="A1187" i="7"/>
  <c r="A1188" i="7"/>
  <c r="A1189" i="7"/>
  <c r="A1190" i="7"/>
  <c r="A1191" i="7"/>
  <c r="A1192" i="7"/>
  <c r="A1193" i="7"/>
  <c r="A1194" i="7"/>
  <c r="A1195" i="7"/>
  <c r="A1196" i="7"/>
  <c r="A1197" i="7"/>
  <c r="A1198" i="7"/>
  <c r="A1199" i="7"/>
  <c r="A1200" i="7"/>
  <c r="A1201" i="7"/>
  <c r="A1202" i="7"/>
  <c r="A1203" i="7"/>
  <c r="A1204" i="7"/>
  <c r="A1205" i="7"/>
  <c r="A1206" i="7"/>
  <c r="A1207" i="7"/>
  <c r="A1208" i="7"/>
  <c r="A1209" i="7"/>
  <c r="A1210" i="7"/>
  <c r="A1211" i="7"/>
  <c r="A1212" i="7"/>
  <c r="A1213" i="7"/>
  <c r="A1214" i="7"/>
  <c r="A1215" i="7"/>
  <c r="A1216" i="7"/>
  <c r="A1217" i="7"/>
  <c r="A1218" i="7"/>
  <c r="A1219" i="7"/>
  <c r="A1220" i="7"/>
  <c r="A1221" i="7"/>
  <c r="A1222" i="7"/>
  <c r="A1223" i="7"/>
  <c r="A1224" i="7"/>
  <c r="A1225" i="7"/>
  <c r="A1226" i="7"/>
  <c r="A1227" i="7"/>
  <c r="A1228" i="7"/>
  <c r="A1229" i="7"/>
  <c r="A1230" i="7"/>
  <c r="A1231" i="7"/>
  <c r="A1232" i="7"/>
  <c r="A1233" i="7"/>
  <c r="A1234" i="7"/>
  <c r="A1235" i="7"/>
  <c r="A1236" i="7"/>
  <c r="A1237" i="7"/>
  <c r="A1238" i="7"/>
  <c r="A1239" i="7"/>
  <c r="A1240" i="7"/>
  <c r="A1241" i="7"/>
  <c r="A1242" i="7"/>
  <c r="A1243" i="7"/>
  <c r="A1244" i="7"/>
  <c r="A1245" i="7"/>
  <c r="A1246" i="7"/>
  <c r="A1247" i="7"/>
  <c r="A1248" i="7"/>
  <c r="A1249" i="7"/>
  <c r="A1250" i="7"/>
  <c r="A1251" i="7"/>
  <c r="A1252" i="7"/>
  <c r="A1253" i="7"/>
  <c r="A1254" i="7"/>
  <c r="A1255" i="7"/>
  <c r="A1256" i="7"/>
  <c r="A1257" i="7"/>
  <c r="A1258" i="7"/>
  <c r="A1259" i="7"/>
  <c r="A1260" i="7"/>
  <c r="A1261" i="7"/>
  <c r="A1262" i="7"/>
  <c r="A1263" i="7"/>
  <c r="A1264" i="7"/>
  <c r="A1265" i="7"/>
  <c r="A1266" i="7"/>
  <c r="A1267" i="7"/>
  <c r="A1268" i="7"/>
  <c r="A1269" i="7"/>
  <c r="A1270" i="7"/>
  <c r="A1271" i="7"/>
  <c r="A1272" i="7"/>
  <c r="A1273" i="7"/>
  <c r="A1274" i="7"/>
  <c r="A1275" i="7"/>
  <c r="A1276" i="7"/>
  <c r="A1277" i="7"/>
  <c r="A1278" i="7"/>
  <c r="A1279" i="7"/>
  <c r="A1280" i="7"/>
  <c r="A1281" i="7"/>
  <c r="A1282" i="7"/>
  <c r="A1283" i="7"/>
  <c r="A1284" i="7"/>
  <c r="A1285" i="7"/>
  <c r="A1286" i="7"/>
  <c r="A1287" i="7"/>
  <c r="A1288" i="7"/>
  <c r="A1289" i="7"/>
  <c r="A1290" i="7"/>
  <c r="A1291" i="7"/>
  <c r="A1292" i="7"/>
  <c r="A1293" i="7"/>
  <c r="A1294" i="7"/>
  <c r="A1295" i="7"/>
  <c r="A1296" i="7"/>
  <c r="A1297" i="7"/>
  <c r="A1298" i="7"/>
  <c r="A1299" i="7"/>
  <c r="A1300" i="7"/>
  <c r="A1301" i="7"/>
  <c r="A1302" i="7"/>
  <c r="A1303" i="7"/>
  <c r="A1304" i="7"/>
  <c r="A1305" i="7"/>
  <c r="A1306" i="7"/>
  <c r="A1307" i="7"/>
  <c r="A1308" i="7"/>
  <c r="A1309" i="7"/>
  <c r="A1310" i="7"/>
  <c r="A1311" i="7"/>
  <c r="A1312" i="7"/>
  <c r="A1313" i="7"/>
  <c r="A1314" i="7"/>
  <c r="A1315" i="7"/>
  <c r="A1316" i="7"/>
  <c r="A1317" i="7"/>
  <c r="A1318" i="7"/>
  <c r="A1319" i="7"/>
  <c r="A1320" i="7"/>
  <c r="A1321" i="7"/>
  <c r="A1322" i="7"/>
  <c r="A1323" i="7"/>
  <c r="A1324" i="7"/>
  <c r="A1325" i="7"/>
  <c r="A1326" i="7"/>
  <c r="A1327" i="7"/>
  <c r="A1328" i="7"/>
  <c r="A1329" i="7"/>
  <c r="A1330" i="7"/>
  <c r="A1331" i="7"/>
  <c r="A1332" i="7"/>
  <c r="A1333" i="7"/>
  <c r="A1334" i="7"/>
  <c r="A1335" i="7"/>
  <c r="A1336" i="7"/>
  <c r="A1337" i="7"/>
  <c r="A1338" i="7"/>
  <c r="A1339" i="7"/>
  <c r="A1340" i="7"/>
  <c r="A1341" i="7"/>
  <c r="A1342" i="7"/>
  <c r="A1343" i="7"/>
  <c r="A1344" i="7"/>
  <c r="A1345" i="7"/>
  <c r="A1346" i="7"/>
  <c r="A1347" i="7"/>
  <c r="A1348" i="7"/>
  <c r="A1349" i="7"/>
  <c r="A1350" i="7"/>
  <c r="A1351" i="7"/>
  <c r="A1352" i="7"/>
  <c r="A1353" i="7"/>
  <c r="A1354" i="7"/>
  <c r="A1355" i="7"/>
  <c r="A1356" i="7"/>
  <c r="A1357" i="7"/>
  <c r="A1358" i="7"/>
  <c r="A1359" i="7"/>
  <c r="A1360" i="7"/>
  <c r="A1361" i="7"/>
  <c r="A1362" i="7"/>
  <c r="A1363" i="7"/>
  <c r="A1364" i="7"/>
  <c r="A1365" i="7"/>
  <c r="A1366" i="7"/>
  <c r="A1367" i="7"/>
  <c r="A1368" i="7"/>
  <c r="A1369" i="7"/>
  <c r="A1370" i="7"/>
  <c r="A1371" i="7"/>
  <c r="A1372" i="7"/>
  <c r="A1373" i="7"/>
  <c r="A1374" i="7"/>
  <c r="A1375" i="7"/>
  <c r="A1376" i="7"/>
  <c r="A1377" i="7"/>
  <c r="A1378" i="7"/>
  <c r="A1379" i="7"/>
  <c r="A1380" i="7"/>
  <c r="A1381" i="7"/>
  <c r="A1382" i="7"/>
  <c r="A1383" i="7"/>
  <c r="A1384" i="7"/>
  <c r="A1385" i="7"/>
  <c r="A1386" i="7"/>
  <c r="A1387" i="7"/>
  <c r="A1388" i="7"/>
  <c r="A1389" i="7"/>
  <c r="A1390" i="7"/>
  <c r="A1391" i="7"/>
  <c r="A1392" i="7"/>
  <c r="A1393" i="7"/>
  <c r="A1394" i="7"/>
  <c r="A1395" i="7"/>
  <c r="A1396" i="7"/>
  <c r="A1397" i="7"/>
  <c r="A1398" i="7"/>
  <c r="A1399" i="7"/>
  <c r="A1400" i="7"/>
  <c r="A1401" i="7"/>
  <c r="A1402" i="7"/>
  <c r="A1403" i="7"/>
  <c r="A1404" i="7"/>
  <c r="A1405" i="7"/>
  <c r="A1406" i="7"/>
  <c r="A1407" i="7"/>
  <c r="A1408" i="7"/>
  <c r="A1409" i="7"/>
  <c r="A1410" i="7"/>
  <c r="A1411" i="7"/>
  <c r="A1412" i="7"/>
  <c r="A1413" i="7"/>
  <c r="A1414" i="7"/>
  <c r="A1415" i="7"/>
  <c r="A1416" i="7"/>
  <c r="A1417" i="7"/>
  <c r="A1418" i="7"/>
  <c r="A1419" i="7"/>
  <c r="A1420" i="7"/>
  <c r="A1421" i="7"/>
  <c r="A1422" i="7"/>
  <c r="A1423" i="7"/>
  <c r="A1424" i="7"/>
  <c r="A1425" i="7"/>
  <c r="A1426" i="7"/>
  <c r="A1427" i="7"/>
  <c r="A1428" i="7"/>
  <c r="A1429" i="7"/>
  <c r="A1430" i="7"/>
  <c r="A1431" i="7"/>
  <c r="A1432" i="7"/>
  <c r="A1433" i="7"/>
  <c r="A1434" i="7"/>
  <c r="A1435" i="7"/>
  <c r="A1436" i="7"/>
  <c r="A1437" i="7"/>
  <c r="A1438" i="7"/>
  <c r="A1439" i="7"/>
  <c r="A1440" i="7"/>
  <c r="A1441" i="7"/>
  <c r="A1442" i="7"/>
  <c r="A1443" i="7"/>
  <c r="A1444" i="7"/>
  <c r="A1445" i="7"/>
  <c r="A1446" i="7"/>
  <c r="A1447" i="7"/>
  <c r="A1448" i="7"/>
  <c r="A1449" i="7"/>
  <c r="A1450" i="7"/>
  <c r="A1451" i="7"/>
  <c r="A1452" i="7"/>
  <c r="A1453" i="7"/>
  <c r="A1454" i="7"/>
  <c r="A1455" i="7"/>
  <c r="A1456" i="7"/>
  <c r="A1457" i="7"/>
  <c r="A1458" i="7"/>
  <c r="A1459" i="7"/>
  <c r="A1460" i="7"/>
  <c r="A1461" i="7"/>
  <c r="A1462" i="7"/>
  <c r="A1463" i="7"/>
  <c r="A1464" i="7"/>
  <c r="A1465" i="7"/>
  <c r="A1466" i="7"/>
  <c r="A1467" i="7"/>
  <c r="A1468" i="7"/>
  <c r="A1469" i="7"/>
  <c r="A1470" i="7"/>
  <c r="A1471" i="7"/>
  <c r="A1472" i="7"/>
  <c r="A1473" i="7"/>
  <c r="A1474" i="7"/>
  <c r="A1475" i="7"/>
  <c r="A1476" i="7"/>
  <c r="A1477" i="7"/>
  <c r="A1478" i="7"/>
  <c r="A1479" i="7"/>
  <c r="A1480" i="7"/>
  <c r="A1481" i="7"/>
  <c r="A1482" i="7"/>
  <c r="A1483" i="7"/>
  <c r="A1484" i="7"/>
  <c r="A1485" i="7"/>
  <c r="A1486" i="7"/>
  <c r="A1487" i="7"/>
  <c r="A1488" i="7"/>
  <c r="A1489" i="7"/>
  <c r="A1490" i="7"/>
  <c r="A1491" i="7"/>
  <c r="A1492" i="7"/>
  <c r="A1493" i="7"/>
  <c r="A1494" i="7"/>
  <c r="A1495" i="7"/>
  <c r="A1496" i="7"/>
  <c r="A1497" i="7"/>
  <c r="A1498" i="7"/>
  <c r="A1499" i="7"/>
  <c r="A1500" i="7"/>
  <c r="A1501" i="7"/>
  <c r="A1502" i="7"/>
  <c r="A1503" i="7"/>
  <c r="A1504" i="7"/>
  <c r="A1505" i="7"/>
  <c r="A1506" i="7"/>
  <c r="A1507" i="7"/>
  <c r="A1508" i="7"/>
  <c r="A1509" i="7"/>
  <c r="A1510" i="7"/>
  <c r="A1511" i="7"/>
  <c r="A1512" i="7"/>
  <c r="A1513" i="7"/>
  <c r="A1514" i="7"/>
  <c r="A1515" i="7"/>
  <c r="A1516" i="7"/>
  <c r="A1517" i="7"/>
  <c r="A1518" i="7"/>
  <c r="A1519" i="7"/>
  <c r="A1520" i="7"/>
  <c r="A1521" i="7"/>
  <c r="A1522" i="7"/>
  <c r="A1523" i="7"/>
  <c r="A1524" i="7"/>
  <c r="A1525" i="7"/>
  <c r="A1526" i="7"/>
  <c r="A1527" i="7"/>
  <c r="A1528" i="7"/>
  <c r="A1529" i="7"/>
  <c r="A1530" i="7"/>
  <c r="A1531" i="7"/>
  <c r="A1532" i="7"/>
  <c r="A1533" i="7"/>
  <c r="A1534" i="7"/>
  <c r="A1535" i="7"/>
  <c r="A1536" i="7"/>
  <c r="A1537" i="7"/>
  <c r="A1538" i="7"/>
  <c r="A1539" i="7"/>
  <c r="A1540" i="7"/>
  <c r="A1541" i="7"/>
  <c r="A1542" i="7"/>
  <c r="A1543" i="7"/>
  <c r="A1544" i="7"/>
  <c r="A1545" i="7"/>
  <c r="A1546" i="7"/>
  <c r="A1547" i="7"/>
  <c r="A1" i="7"/>
  <c r="A2" i="7"/>
  <c r="AB8" i="7"/>
  <c r="AB7" i="7"/>
  <c r="AB6" i="7"/>
  <c r="AB5" i="7"/>
  <c r="AB4" i="7"/>
  <c r="AB3" i="7"/>
  <c r="AC6" i="7" l="1"/>
  <c r="AC8" i="7"/>
  <c r="AC5" i="7"/>
  <c r="AC3" i="7"/>
  <c r="AC7" i="7"/>
  <c r="AC4" i="7"/>
</calcChain>
</file>

<file path=xl/sharedStrings.xml><?xml version="1.0" encoding="utf-8"?>
<sst xmlns="http://schemas.openxmlformats.org/spreadsheetml/2006/main" count="10694" uniqueCount="1127">
  <si>
    <t>מספר אישור אוצר</t>
  </si>
  <si>
    <t/>
  </si>
  <si>
    <t>תאריך נכונות דו"ח</t>
  </si>
  <si>
    <t>(נתונים מצרפיים)</t>
  </si>
  <si>
    <t>לשנה המסתיימת ביום</t>
  </si>
  <si>
    <t>יתרות ועיסקאות -</t>
  </si>
  <si>
    <t>נספח 1 - צדדים קשורים -</t>
  </si>
  <si>
    <t>עסקאות</t>
  </si>
  <si>
    <t>רכישת ני"ע בהנפקות</t>
  </si>
  <si>
    <t>לבורסה</t>
  </si>
  <si>
    <t>עסקאות מחוץ</t>
  </si>
  <si>
    <t>שבוצעו</t>
  </si>
  <si>
    <t>באמצעות צד קשור</t>
  </si>
  <si>
    <t>ועסקאות</t>
  </si>
  <si>
    <t>עסקאות מתואמות</t>
  </si>
  <si>
    <t>שבוצעו לצורך</t>
  </si>
  <si>
    <t xml:space="preserve"> חוץ או</t>
  </si>
  <si>
    <t>בבורסה בורסת</t>
  </si>
  <si>
    <t>(חתם או מי ששווק</t>
  </si>
  <si>
    <t>בנכסים אחרים</t>
  </si>
  <si>
    <t>בנכסים לא</t>
  </si>
  <si>
    <t>השקעה</t>
  </si>
  <si>
    <t>לרכישת או</t>
  </si>
  <si>
    <t>שוק מוסדר</t>
  </si>
  <si>
    <t>שיעור מסך</t>
  </si>
  <si>
    <t>יתרות השקעות</t>
  </si>
  <si>
    <t>את ההנפקה)</t>
  </si>
  <si>
    <t>קשור</t>
  </si>
  <si>
    <t>מול צד</t>
  </si>
  <si>
    <t>צד קשור</t>
  </si>
  <si>
    <t>סחירים של</t>
  </si>
  <si>
    <t>של צד קשור</t>
  </si>
  <si>
    <t>מכירת ני"ע</t>
  </si>
  <si>
    <t>נכסי ההשקעה</t>
  </si>
  <si>
    <t>לסוף התקופה</t>
  </si>
  <si>
    <t>מכירות (-)</t>
  </si>
  <si>
    <t>רכישות</t>
  </si>
  <si>
    <t>סה"כ היקף עסקאות</t>
  </si>
  <si>
    <t>באלפי ש"ח</t>
  </si>
  <si>
    <t>ש"ח</t>
  </si>
  <si>
    <t xml:space="preserve">באלפי </t>
  </si>
  <si>
    <t>באלפי</t>
  </si>
  <si>
    <t>אחוזים</t>
  </si>
  <si>
    <t>לפי שם צד קשור</t>
  </si>
  <si>
    <t>נספח 4</t>
  </si>
  <si>
    <t>3ג</t>
  </si>
  <si>
    <t>נספח</t>
  </si>
  <si>
    <t>3ב</t>
  </si>
  <si>
    <t>3א</t>
  </si>
  <si>
    <t>נספח 2</t>
  </si>
  <si>
    <t>סה"כ</t>
  </si>
  <si>
    <t>2022-01-30</t>
  </si>
  <si>
    <t>10:08:00</t>
  </si>
  <si>
    <t>יתרות השקעה</t>
  </si>
  <si>
    <t>נספח 2 - צדדים קשורים -</t>
  </si>
  <si>
    <t>ערך שוק\שווי</t>
  </si>
  <si>
    <t>שיעור מהערך</t>
  </si>
  <si>
    <t>תשואה</t>
  </si>
  <si>
    <t>מח"מ</t>
  </si>
  <si>
    <t>שיעור</t>
  </si>
  <si>
    <t>שם המדרג</t>
  </si>
  <si>
    <t>דירוג</t>
  </si>
  <si>
    <t>מספר</t>
  </si>
  <si>
    <t>הוגן\שווי בספרים</t>
  </si>
  <si>
    <t>הנקוב המונפק</t>
  </si>
  <si>
    <t>לפדיון</t>
  </si>
  <si>
    <t>ריבית</t>
  </si>
  <si>
    <t>נייר ערך</t>
  </si>
  <si>
    <t>אלפי ש"ח</t>
  </si>
  <si>
    <t>שנים</t>
  </si>
  <si>
    <t>שם הצד הקשור</t>
  </si>
  <si>
    <t>ניירות ערך סחירים</t>
  </si>
  <si>
    <t>א.</t>
  </si>
  <si>
    <t>א. אגרות חוב קונצרניות סחירות</t>
  </si>
  <si>
    <t>איגרת א</t>
  </si>
  <si>
    <t>איגרת ב</t>
  </si>
  <si>
    <t>ב. מניות וניירות ערך אחרים</t>
  </si>
  <si>
    <t>מניות</t>
  </si>
  <si>
    <t>תעודות סל</t>
  </si>
  <si>
    <t>אופציות כתבי אופציה וחוזים עתידיים</t>
  </si>
  <si>
    <t>ניירות ערך אחרים</t>
  </si>
  <si>
    <t xml:space="preserve">סה"כ </t>
  </si>
  <si>
    <t>ניירות ערך לא סחירים</t>
  </si>
  <si>
    <t>ב.</t>
  </si>
  <si>
    <t>א. אגרות חוב קונצרניות לא סחירות</t>
  </si>
  <si>
    <t>קרנות השקעה וניירות ערך אחרים</t>
  </si>
  <si>
    <t>פקדונות מעל 3 חודשים</t>
  </si>
  <si>
    <t>ג.</t>
  </si>
  <si>
    <t>פיקדון א</t>
  </si>
  <si>
    <t>פיקדון ב</t>
  </si>
  <si>
    <t>הלוואות</t>
  </si>
  <si>
    <t>ד.</t>
  </si>
  <si>
    <t>א. מובטחות</t>
  </si>
  <si>
    <t>ב. לא מובטחות</t>
  </si>
  <si>
    <t>נכסים אחרים</t>
  </si>
  <si>
    <t>ה.</t>
  </si>
  <si>
    <t>סיכום מצרפי-פקדונות עד שלושה חודשים</t>
  </si>
  <si>
    <t xml:space="preserve">א. מזומנים ושווה מזומנים </t>
  </si>
  <si>
    <t>שלא הוגדרו בסעיפים לעיל</t>
  </si>
  <si>
    <t>ב. נכסים אחרים</t>
  </si>
  <si>
    <t>נכס א</t>
  </si>
  <si>
    <t>נכס ב</t>
  </si>
  <si>
    <t>השקעה בצד קשור</t>
  </si>
  <si>
    <t>סה"כ השקעה בכל הצדדים הקשורים</t>
  </si>
  <si>
    <t xml:space="preserve">לרכישת או מכירת ני"ע </t>
  </si>
  <si>
    <t>בבורסת חוץ או שוק מוסדר</t>
  </si>
  <si>
    <t>עסקאות שבוצעו בבורסה</t>
  </si>
  <si>
    <t>נספח 3א- צדדים קשורים-</t>
  </si>
  <si>
    <t>סחירים של צד קשור</t>
  </si>
  <si>
    <t>שווי עסקאות</t>
  </si>
  <si>
    <t>המכירה (-)</t>
  </si>
  <si>
    <t>הרכישה</t>
  </si>
  <si>
    <t>איגרות חוב קונצרניות סחירות</t>
  </si>
  <si>
    <t>מניות וניירות ערך אחרים</t>
  </si>
  <si>
    <t>לצורך רכישה או מכירה של ני"ע של צד קשור</t>
  </si>
  <si>
    <t xml:space="preserve">סה"כ היקף עסקאות </t>
  </si>
  <si>
    <t>של כל הצדדים הקשורים</t>
  </si>
  <si>
    <t>רכישה או מכירה של ני"ע</t>
  </si>
  <si>
    <t>סה"כ היקף עסקאות לצורך</t>
  </si>
  <si>
    <t>יופיע בסימן מינוס</t>
  </si>
  <si>
    <t>דיווח לגבי שווי עסקת מכירה</t>
  </si>
  <si>
    <t>*</t>
  </si>
  <si>
    <t>בנכסים לא סחירים</t>
  </si>
  <si>
    <t>שבוצעו לצורך השקעה</t>
  </si>
  <si>
    <t>נספח 3ב- עסקאות</t>
  </si>
  <si>
    <t>עד שלושה חודשים</t>
  </si>
  <si>
    <t xml:space="preserve">למעט בפיקדונות </t>
  </si>
  <si>
    <t xml:space="preserve">פירוט לפי עיסקה </t>
  </si>
  <si>
    <t>שווי העיסקה</t>
  </si>
  <si>
    <t>תאריך</t>
  </si>
  <si>
    <t>רכישה / מכירה</t>
  </si>
  <si>
    <t>רכישת מזומנים ופקדונות עד שלושה חודשים</t>
  </si>
  <si>
    <t>א. סיכום מצרפי</t>
  </si>
  <si>
    <t>פדיונות של מזומנים ופקדונות על שלושה חודשים</t>
  </si>
  <si>
    <t>סיכום מצרפי</t>
  </si>
  <si>
    <t>נכסים אחרים שלא הוגדרו בסעיפים לעיל</t>
  </si>
  <si>
    <t>היקף עסקאות מול צד קשור</t>
  </si>
  <si>
    <t>סה"כ היקף עסקאות מול כל הצדדים הקשורים</t>
  </si>
  <si>
    <t>מכירה יופיע בסימן מינוס</t>
  </si>
  <si>
    <t>דיווח לגבי שווי עסקת</t>
  </si>
  <si>
    <t>צדדים קשורים</t>
  </si>
  <si>
    <t>לא סחירים שבוצעו מול</t>
  </si>
  <si>
    <t>ועסקאות בנכסים אחרים</t>
  </si>
  <si>
    <t>עסקאות מתואמות בבורסה</t>
  </si>
  <si>
    <t>נספח 3ג- צדדים קשורים- עסקאות מחוץ לבורסה</t>
  </si>
  <si>
    <t>(פירוט לפי עיסקה למעט באג"ח ממשלתיות)</t>
  </si>
  <si>
    <t>שער</t>
  </si>
  <si>
    <t>שער בורסה</t>
  </si>
  <si>
    <t>(רכישה / מכירה*) (1)*(2)</t>
  </si>
  <si>
    <t>העיסקה (2)</t>
  </si>
  <si>
    <t>בסוף יום המסחר</t>
  </si>
  <si>
    <t>הנקוב המונפק (1)</t>
  </si>
  <si>
    <t>עסקאות מחוץ לבורסה ועסקאות מתואמות בבורסה</t>
  </si>
  <si>
    <t>א. אגרות חוב ממשלתיות סחירות לרבות מול עושה שוק</t>
  </si>
  <si>
    <t>(רכישות - סיכום מצרפי)</t>
  </si>
  <si>
    <t>ב. אגרות חוב ממשלתיות סחירות לרבות מול עושה שוק</t>
  </si>
  <si>
    <t>(מכירות - סיכום מצרפי)</t>
  </si>
  <si>
    <t>ג. אגרות חוב קונצרניות סחירות</t>
  </si>
  <si>
    <t>ד. מניות וניירות ערך אחרים</t>
  </si>
  <si>
    <t>כתבי אופציות אופצות וחוזים עתידיים</t>
  </si>
  <si>
    <t>עיסקאות בנכסים אחרים לא סחירים</t>
  </si>
  <si>
    <t>שם הנכס</t>
  </si>
  <si>
    <t xml:space="preserve">היקף עיסקאות מול צד קשור </t>
  </si>
  <si>
    <t>סה"כ היקף עיסקאות מול כל הצדדים הקשורים</t>
  </si>
  <si>
    <t>ששיווק את ההנפקה</t>
  </si>
  <si>
    <t xml:space="preserve">באמצעות חתם קשור או </t>
  </si>
  <si>
    <t>נספח 4 - רכישת נייר ערך בהנפקות</t>
  </si>
  <si>
    <t>שווי עסקת הרכישה</t>
  </si>
  <si>
    <t>שיעור מהערך הנקוב המונפק</t>
  </si>
  <si>
    <t>מספר נייר ערך</t>
  </si>
  <si>
    <t>תאריך ההנפקה</t>
  </si>
  <si>
    <t>שם החתם הקשור</t>
  </si>
  <si>
    <t>א. אגרות חוב קונצרניות</t>
  </si>
  <si>
    <t>סה"כ רכישות</t>
  </si>
  <si>
    <t>קוד קופה</t>
  </si>
  <si>
    <t>שם קופה</t>
  </si>
  <si>
    <t>סוג נכס</t>
  </si>
  <si>
    <t>קב'</t>
  </si>
  <si>
    <t>כרטיס</t>
  </si>
  <si>
    <t>DT</t>
  </si>
  <si>
    <t>מס' נייר</t>
  </si>
  <si>
    <t>שם נייר</t>
  </si>
  <si>
    <t>ענ י.פתיחה</t>
  </si>
  <si>
    <t>שער י.פ</t>
  </si>
  <si>
    <t>יתרת פתיחה</t>
  </si>
  <si>
    <t>ענ י.סגירה</t>
  </si>
  <si>
    <t>שער י.ס</t>
  </si>
  <si>
    <t>יתרת סגירה</t>
  </si>
  <si>
    <t>קניות</t>
  </si>
  <si>
    <t>מכירות</t>
  </si>
  <si>
    <t>תקבולים</t>
  </si>
  <si>
    <t>רווח</t>
  </si>
  <si>
    <t>תרומה</t>
  </si>
  <si>
    <t>ALUT</t>
  </si>
  <si>
    <t>נייר קשור</t>
  </si>
  <si>
    <t>רעות כללי</t>
  </si>
  <si>
    <t>אג"ח - ישראלי לא סחיר</t>
  </si>
  <si>
    <t>31 -אג"ח קונצרני לא סחיר</t>
  </si>
  <si>
    <t>DT319</t>
  </si>
  <si>
    <t>וי אי די מאוחד 0706 לס נשר</t>
  </si>
  <si>
    <t>מקורות אגח 6 -מ</t>
  </si>
  <si>
    <t>מ - 'נתיבי גז אג"ח א</t>
  </si>
  <si>
    <t>מ.ישיר אגח8-רמ</t>
  </si>
  <si>
    <t>חשמל צמוד 2022 רמ</t>
  </si>
  <si>
    <t>לאומי שטר הון 6.6 2027</t>
  </si>
  <si>
    <t>DT321</t>
  </si>
  <si>
    <t>מת"ם אגח א -רמ</t>
  </si>
  <si>
    <t>מקס איט אג"ח א</t>
  </si>
  <si>
    <t>מקס איט אגחג-רמ</t>
  </si>
  <si>
    <t>DT325</t>
  </si>
  <si>
    <t>מימון ישיר אג א-רמ</t>
  </si>
  <si>
    <t>דליה אנ אגחא-רמ</t>
  </si>
  <si>
    <t>דרך ארץ היוויז 2025/2018 ב 2 %15.7</t>
  </si>
  <si>
    <t>DT327</t>
  </si>
  <si>
    <t>י.ח.ק אגח א -רמ</t>
  </si>
  <si>
    <t>DT337</t>
  </si>
  <si>
    <t>אלון דלק אגח א' לס</t>
  </si>
  <si>
    <t>אגרקסקו אגח רמ-א</t>
  </si>
  <si>
    <t>אמפל אמריקן ישראל אגח ב</t>
  </si>
  <si>
    <t>אמפל אמריקן אגח ב</t>
  </si>
  <si>
    <t>אמפל אגח ב חש12/1</t>
  </si>
  <si>
    <t>אגרק אגא חש12/4</t>
  </si>
  <si>
    <t>אמפלאמ ב חש13/1</t>
  </si>
  <si>
    <t>אמפל אג"ח ב חש14/1</t>
  </si>
  <si>
    <t>אמפ אגח ב חש 15/2</t>
  </si>
  <si>
    <t>קרנו ב חש18/2</t>
  </si>
  <si>
    <t>ה.ד.ר. טבריה בע"מ אג"ח 1 זפ 01.12.31</t>
  </si>
  <si>
    <t>2/2018 'זכאי ריבית קרדן אן וי ב</t>
  </si>
  <si>
    <t>DT338</t>
  </si>
  <si>
    <t>רמ-1A צים אגח</t>
  </si>
  <si>
    <t>אג"ח - סחיר זר</t>
  </si>
  <si>
    <t>21 -אג"ח ממשלתי סחיר</t>
  </si>
  <si>
    <t>DT26</t>
  </si>
  <si>
    <t>T .125% 06/22</t>
  </si>
  <si>
    <t>B1221 ZCP 12/21</t>
  </si>
  <si>
    <t>22 -אג"ח קונצרני סחיר</t>
  </si>
  <si>
    <t>DT457</t>
  </si>
  <si>
    <t>SUMILF 6.5% 09/73</t>
  </si>
  <si>
    <t>DT458</t>
  </si>
  <si>
    <t>אג"ח - סחיר ישראלי</t>
  </si>
  <si>
    <t>DT13</t>
  </si>
  <si>
    <t>ממשל צמודה 0922</t>
  </si>
  <si>
    <t>ממשל צמודה 0923</t>
  </si>
  <si>
    <t>ממשל צמודה 0545</t>
  </si>
  <si>
    <t>ממשל צמודה 1025</t>
  </si>
  <si>
    <t>ממשל צמודה 0527</t>
  </si>
  <si>
    <t>ממשל צמודה 0726</t>
  </si>
  <si>
    <t>גליל 5903</t>
  </si>
  <si>
    <t>גליל 5904</t>
  </si>
  <si>
    <t>DT15</t>
  </si>
  <si>
    <t>ממשל שקלית 0122</t>
  </si>
  <si>
    <t>ממשל שקלית 0142</t>
  </si>
  <si>
    <t>ממשל שקלית 0323</t>
  </si>
  <si>
    <t>ממשל שקלית 0347</t>
  </si>
  <si>
    <t>ממשל שקלית 1122</t>
  </si>
  <si>
    <t>ממשל שקלית 0722</t>
  </si>
  <si>
    <t>ממשל שקלית 0330</t>
  </si>
  <si>
    <t>ממשל שקלית 0723</t>
  </si>
  <si>
    <t>DT301</t>
  </si>
  <si>
    <t>אדמה אגח ב</t>
  </si>
  <si>
    <t>ריט 1 אגח ג</t>
  </si>
  <si>
    <t>הראל הנפקות אגח ו</t>
  </si>
  <si>
    <t>אמות אגח ב</t>
  </si>
  <si>
    <t>ירושלים הנפקות אגח ט</t>
  </si>
  <si>
    <t>ביג אגח ה</t>
  </si>
  <si>
    <t>ריט 1 אגח ד</t>
  </si>
  <si>
    <t>כללביט אגח ז</t>
  </si>
  <si>
    <t>ארפורט אגח ה</t>
  </si>
  <si>
    <t>עזריאלי אגח ב</t>
  </si>
  <si>
    <t>פניקס הון התחייבות ה</t>
  </si>
  <si>
    <t>ביג אגח ז</t>
  </si>
  <si>
    <t>עזריאלי אגח ד</t>
  </si>
  <si>
    <t>סלע נדלן אגח ג</t>
  </si>
  <si>
    <t>אגוד הנפקות אגח ט</t>
  </si>
  <si>
    <t>פז נפט אגח ו</t>
  </si>
  <si>
    <t>רבוע נדלן אגח ז</t>
  </si>
  <si>
    <t>פז נפט אגח ז</t>
  </si>
  <si>
    <t>עזריאלי אגח ה</t>
  </si>
  <si>
    <t>אגוד הנפק אגחיג</t>
  </si>
  <si>
    <t>ירושליםהנ אגחטו</t>
  </si>
  <si>
    <t>ביג אגח טו</t>
  </si>
  <si>
    <t>מרכנתיל הנ אגחג</t>
  </si>
  <si>
    <t>ירושליםהנ אגחטז</t>
  </si>
  <si>
    <t>גזית גלוב אגח יא</t>
  </si>
  <si>
    <t>גזית גלוב אגחיד</t>
  </si>
  <si>
    <t>פועלים הנפקות הת יד</t>
  </si>
  <si>
    <t>פועלים הנפקות אגח 32</t>
  </si>
  <si>
    <t>פועלים הנ אגח34</t>
  </si>
  <si>
    <t>פועלים הנ אגח36</t>
  </si>
  <si>
    <t>מבני תע אגח יט</t>
  </si>
  <si>
    <t>מז טפ הנפק 46</t>
  </si>
  <si>
    <t>מז טפ הנפק 49</t>
  </si>
  <si>
    <t>מז טפ הנפק 51</t>
  </si>
  <si>
    <t>מז טפ הנפק 57</t>
  </si>
  <si>
    <t>מז טפ הנפק 61</t>
  </si>
  <si>
    <t>מליסרון אגח ו</t>
  </si>
  <si>
    <t>מליסרון אגח יג</t>
  </si>
  <si>
    <t>אלוני חץ אגח ח</t>
  </si>
  <si>
    <t>מזרחי טפחות אגח א'</t>
  </si>
  <si>
    <t>הפניקס אגח 5</t>
  </si>
  <si>
    <t>DT302</t>
  </si>
  <si>
    <t>שמוס אגח א</t>
  </si>
  <si>
    <t>DT303</t>
  </si>
  <si>
    <t>סאמיט אגח ו</t>
  </si>
  <si>
    <t>פז נפט אגח ד</t>
  </si>
  <si>
    <t>כללביט אגח ח</t>
  </si>
  <si>
    <t>פניקס הון אגח ד</t>
  </si>
  <si>
    <t>'מגדל הון אגח ג</t>
  </si>
  <si>
    <t>כללביט אגח י</t>
  </si>
  <si>
    <t>מגדל הון אגח ד</t>
  </si>
  <si>
    <t>דה זראסאי אגח ג</t>
  </si>
  <si>
    <t>נמקו אגח א</t>
  </si>
  <si>
    <t>סילברסטין אגח א</t>
  </si>
  <si>
    <t>ווסטדייל אגח א</t>
  </si>
  <si>
    <t>נמקו אגח ב</t>
  </si>
  <si>
    <t>סילברסטין אגח ב</t>
  </si>
  <si>
    <t>כללביט אגח יא</t>
  </si>
  <si>
    <t>פסיפיק אגח ב</t>
  </si>
  <si>
    <t>דה זראסאי אגח ה</t>
  </si>
  <si>
    <t>מבני תעשיה אגח טז</t>
  </si>
  <si>
    <t>פורמולה אגח א</t>
  </si>
  <si>
    <t>כיל אגח ה</t>
  </si>
  <si>
    <t>מליסרון אגח טו</t>
  </si>
  <si>
    <t>וילאר אגח ז</t>
  </si>
  <si>
    <t>וילאר אגח ח</t>
  </si>
  <si>
    <t>מנורה מבטחים אגח ג</t>
  </si>
  <si>
    <t>הפניקס אגח 3</t>
  </si>
  <si>
    <t>שופרסל אגח ה</t>
  </si>
  <si>
    <t>DT307</t>
  </si>
  <si>
    <t>מיטב דש אגח ג</t>
  </si>
  <si>
    <t>שכון ובי אגח 5</t>
  </si>
  <si>
    <t>שכון ובי אגח 6</t>
  </si>
  <si>
    <t>שכון ובינוי אגח 8</t>
  </si>
  <si>
    <t>אפריקה נכס אגחח</t>
  </si>
  <si>
    <t>מישורים אגח ח</t>
  </si>
  <si>
    <t>מימון ישיר אג ב</t>
  </si>
  <si>
    <t>מימון ישיר אגחג</t>
  </si>
  <si>
    <t>הכשרת ישוב אג21</t>
  </si>
  <si>
    <t>הכשרת ישוב אג22</t>
  </si>
  <si>
    <t>דיסקונט השק אגח 1</t>
  </si>
  <si>
    <t>DT308</t>
  </si>
  <si>
    <t>אבגול אגח ד</t>
  </si>
  <si>
    <t>נויטס ממון אגחב</t>
  </si>
  <si>
    <t>סאפיינס אגח ב</t>
  </si>
  <si>
    <t>תמר פטרו אגח ב</t>
  </si>
  <si>
    <t>DT309</t>
  </si>
  <si>
    <t>אשטרום קב אגח ב</t>
  </si>
  <si>
    <t>סלקום אגח ט</t>
  </si>
  <si>
    <t>איידיאיי הנפקות התחייבות ד</t>
  </si>
  <si>
    <t>אבגול אגח ג</t>
  </si>
  <si>
    <t>טמפו משקאות אגח ב</t>
  </si>
  <si>
    <t>אפריקה מגורים אגח ג</t>
  </si>
  <si>
    <t>ויקטורי אגח א</t>
  </si>
  <si>
    <t>קרסו אגח א</t>
  </si>
  <si>
    <t>פתאל אגח א</t>
  </si>
  <si>
    <t>קרסו אגח ב</t>
  </si>
  <si>
    <t>ספנסר אגח ב</t>
  </si>
  <si>
    <t>אשטרום קבוצה אגח ג</t>
  </si>
  <si>
    <t>שפיר הנדס אגח ב</t>
  </si>
  <si>
    <t>מויניאן אגח ב</t>
  </si>
  <si>
    <t>אלטיטיוד אגח א</t>
  </si>
  <si>
    <t>סטרוברי אגח ב</t>
  </si>
  <si>
    <t>הכש חב בטוחאגח3</t>
  </si>
  <si>
    <t>אמ.ג'יג'י אגח א</t>
  </si>
  <si>
    <t>איידיאייהנ הת ה</t>
  </si>
  <si>
    <t>הכש חב בטוחאגח4</t>
  </si>
  <si>
    <t>סאות'רן אגח ג</t>
  </si>
  <si>
    <t>לייטסטון אגח ב</t>
  </si>
  <si>
    <t>אמ.ג'יג'י אגח ב</t>
  </si>
  <si>
    <t>ווסטדייל אגח ב</t>
  </si>
  <si>
    <t>פתאל החז אגח ג</t>
  </si>
  <si>
    <t>דה לסר אגח ו</t>
  </si>
  <si>
    <t>מגדלי תיכוןאגחה</t>
  </si>
  <si>
    <t>או.פי.סי אגח ג</t>
  </si>
  <si>
    <t>גולד אגח ג</t>
  </si>
  <si>
    <t>חברהלישראלאגח14</t>
  </si>
  <si>
    <t>דלתא אגח א</t>
  </si>
  <si>
    <t>נייר חדרה אגח 6</t>
  </si>
  <si>
    <t>דיסק השק אגח י</t>
  </si>
  <si>
    <t>אלקו החז אגח יא</t>
  </si>
  <si>
    <t>DT313</t>
  </si>
  <si>
    <t>אינטרנט זהב אגח ד</t>
  </si>
  <si>
    <t>צור אגח י</t>
  </si>
  <si>
    <t>DT315</t>
  </si>
  <si>
    <t>בי קומיונק אגחג</t>
  </si>
  <si>
    <t>אול-יר אגח ה</t>
  </si>
  <si>
    <t>254-מוצרים מובנים סחיר</t>
  </si>
  <si>
    <t>DT709</t>
  </si>
  <si>
    <t>אלה פקדון אגח ב</t>
  </si>
  <si>
    <t>DT714</t>
  </si>
  <si>
    <t>אלה פקדון אגח ד</t>
  </si>
  <si>
    <t>DT715</t>
  </si>
  <si>
    <t>אלה פקדון אגח ה</t>
  </si>
  <si>
    <t>אופצית מעוף - סחיר זר</t>
  </si>
  <si>
    <t>24 -ני"ע אחרים סחירים</t>
  </si>
  <si>
    <t>DT213</t>
  </si>
  <si>
    <t>אופצית מעוף - סחיר ישראלי</t>
  </si>
  <si>
    <t>DT468</t>
  </si>
  <si>
    <t>הלוואות - ישראלי לא סחיר</t>
  </si>
  <si>
    <t>42 -הלוואות לעמיתים ואחרים</t>
  </si>
  <si>
    <t>DT506</t>
  </si>
  <si>
    <t>DT577</t>
  </si>
  <si>
    <t>דרך ארץ 18 2027/2011 %704.4</t>
  </si>
  <si>
    <t>07/2027 5.5499%(1)A חוצה ישראל</t>
  </si>
  <si>
    <t>07/2027 5.5499%(2)A חוצה ישראל</t>
  </si>
  <si>
    <t>07/2027 5.5499%(3)A חוצה ישראל</t>
  </si>
  <si>
    <t>07/2027 5.5499%(4)A חוצה ישראל</t>
  </si>
  <si>
    <t>07/2027 5.5499%(5)A חוצה ישראל</t>
  </si>
  <si>
    <t>07/2027 5.5499%(6)A חוצה ישראל</t>
  </si>
  <si>
    <t>07/2027 5.5499%(7)A חוצה ישראל</t>
  </si>
  <si>
    <t>07/2027 5.5499%(8)A חוצה ישראל</t>
  </si>
  <si>
    <t>07/2027 5.5499%(9)A חוצה ישראל</t>
  </si>
  <si>
    <t>07/2027 5.5499%(10)A חוצה ישראל</t>
  </si>
  <si>
    <t>07/2027 5.5499%(11)A חוצה ישראל</t>
  </si>
  <si>
    <t>07/2027 5.5499%(12)A חוצה ישראל</t>
  </si>
  <si>
    <t>07/2027 5.5499%(13)A חוצה ישראל</t>
  </si>
  <si>
    <t>07/2027 5.5499%(14)A חוצה ישראל</t>
  </si>
  <si>
    <t>07/2027 5.5499%(15)A חוצה ישראל</t>
  </si>
  <si>
    <t>07/2027 5.5499%(16)A חוצה ישראל</t>
  </si>
  <si>
    <t>07/2027 5.5499%(17)A חוצה ישראל</t>
  </si>
  <si>
    <t>07/2027 5.5499%(18)A חוצה ישראל</t>
  </si>
  <si>
    <t>07/2027 5.5499%(19)A חוצה ישראל</t>
  </si>
  <si>
    <t>הלוואות לעמיתים - ישראלי לא סחיר</t>
  </si>
  <si>
    <t>DC1</t>
  </si>
  <si>
    <t>חוזרים הלוואות</t>
  </si>
  <si>
    <t>הלוואות לעמיתים</t>
  </si>
  <si>
    <t>הלוואה לעמיתים1</t>
  </si>
  <si>
    <t>חוזה עתידי forward - ישראלי לא סחיר</t>
  </si>
  <si>
    <t>33 -ני"ע אחרים לא סחירים</t>
  </si>
  <si>
    <t>DT442</t>
  </si>
  <si>
    <t>USD/ILS FW 3.250000 26/01/22</t>
  </si>
  <si>
    <t>EUR/ILS FW 3.864500 12/01/22</t>
  </si>
  <si>
    <t>EUR/ILS FW 3.803800 12/01/22</t>
  </si>
  <si>
    <t>חוזה עתידי future - סחיר זר</t>
  </si>
  <si>
    <t>DT212</t>
  </si>
  <si>
    <t>EMINI RUSSELL 2000 INDEX 03/20</t>
  </si>
  <si>
    <t>כתב אופציה warrant - לא סחיר זר</t>
  </si>
  <si>
    <t>DT440</t>
  </si>
  <si>
    <t>אופציה לא סחירה Scoutcam</t>
  </si>
  <si>
    <t>כתב אופציה warrant - סחיר ישראלי</t>
  </si>
  <si>
    <t>DB5</t>
  </si>
  <si>
    <t>אקופיה אפ 1</t>
  </si>
  <si>
    <t>קבסיר אפ 1</t>
  </si>
  <si>
    <t>רציו אפ 19</t>
  </si>
  <si>
    <t>כתב התחייבות/שטר הון - סחיר ישראלי</t>
  </si>
  <si>
    <t>מזומנים - ישראלי לא סחיר</t>
  </si>
  <si>
    <t>100-מזומנים בנה"פ דולר</t>
  </si>
  <si>
    <t>DT11</t>
  </si>
  <si>
    <t>מזומנים בנה"פ דולר</t>
  </si>
  <si>
    <t>101-מזומנים בנה"פ אירו</t>
  </si>
  <si>
    <t>מזומנים אירו בנה"פ</t>
  </si>
  <si>
    <t>102-מזומנים בנה"פ לירה שטרלינג</t>
  </si>
  <si>
    <t>מזומנים לירה שטרלינג בנה"פ</t>
  </si>
  <si>
    <t>103-מזומנים בנה"פ ין יפני</t>
  </si>
  <si>
    <t>מזומנים ין יפני בנה"פ</t>
  </si>
  <si>
    <t>105-מזומנים בנה"פ דולר אוסטרלי</t>
  </si>
  <si>
    <t>מזומנים דולר אוסטרלי בנה"פ</t>
  </si>
  <si>
    <t>106-מזומנים בנה"פ כתר דני</t>
  </si>
  <si>
    <t>מזומנים כתר דני בנה"פ</t>
  </si>
  <si>
    <t>108-מזומנים בנה"פ פרנק שוויצרי</t>
  </si>
  <si>
    <t>מזומנים פרנק שוויצרי בנה"פ</t>
  </si>
  <si>
    <t>110-מזומנים פועלים סהר דולר</t>
  </si>
  <si>
    <t>דולר ארה"ב</t>
  </si>
  <si>
    <t>111-מזומנים פועלים סהר אירו</t>
  </si>
  <si>
    <t>יורו</t>
  </si>
  <si>
    <t>112-מזומנים פועלים סהר לירה שטרלינג</t>
  </si>
  <si>
    <t>לי"שט</t>
  </si>
  <si>
    <t>113-מזומנים פועלים סהר פרנק שוויצרי</t>
  </si>
  <si>
    <t>פרנק שווצרי מזומן</t>
  </si>
  <si>
    <t>115-מזומנים פועלים סהר כתר דני</t>
  </si>
  <si>
    <t>כתר דני נייר מט"ח</t>
  </si>
  <si>
    <t>116-מזומנים פועלים סהר כתר נורבגי</t>
  </si>
  <si>
    <t>כתר נורבגי מזומן</t>
  </si>
  <si>
    <t>119-מזומנים פועלים סהר ין יפני</t>
  </si>
  <si>
    <t>יין</t>
  </si>
  <si>
    <t>120-מזומנים פועלים סהר דולר אוסטרלי</t>
  </si>
  <si>
    <t>דולר אוסטרלי</t>
  </si>
  <si>
    <t>126-מזומנים פועלים סהר לירה טורקית</t>
  </si>
  <si>
    <t>לירה טורקית מזומן</t>
  </si>
  <si>
    <t>130-מזומנים פועלים סהר דולר הונג קונג</t>
  </si>
  <si>
    <t>דולר הונג קונג</t>
  </si>
  <si>
    <t>235-מזומנים בנה"פ לירה טורקית</t>
  </si>
  <si>
    <t>מזומנים לירה טורקית חדשה בנה"פ</t>
  </si>
  <si>
    <t>80 -מזומנים בנה"פ כתר נורבגי</t>
  </si>
  <si>
    <t>מזומנים כתר נורבגי בנה"פ</t>
  </si>
  <si>
    <t>84 -מזומנים בנה"פ דולר הונג קונג</t>
  </si>
  <si>
    <t>מזומנים דולר הונג קונג בנה"פ</t>
  </si>
  <si>
    <t>מניה - ישראלי לא סחיר</t>
  </si>
  <si>
    <t>32 -מניות לא סחירות</t>
  </si>
  <si>
    <t>DC9</t>
  </si>
  <si>
    <t>מניה צים הסדר חוב לא סחיר</t>
  </si>
  <si>
    <t>מניות אלון דלק לא סחירה (פקטיבי)</t>
  </si>
  <si>
    <t>מניה - לא סחיר זר</t>
  </si>
  <si>
    <t>מניה פקטיבי Scoutcam</t>
  </si>
  <si>
    <t>מניה - סחיר זר</t>
  </si>
  <si>
    <t>23 -מניות סחירות</t>
  </si>
  <si>
    <t>DT28</t>
  </si>
  <si>
    <t>TEVA PHARMACEUTICAL IN</t>
  </si>
  <si>
    <t>RADA ELECTRONIC INDUSTRIES LTD</t>
  </si>
  <si>
    <t>צ'ק פוינט נסחר בדולר</t>
  </si>
  <si>
    <t>MAGIC SOFTWARE ENTERPRISES LTD</t>
  </si>
  <si>
    <t>RADWARE LTD</t>
  </si>
  <si>
    <t>NOVA MEASURING INSTRUMENT</t>
  </si>
  <si>
    <t>BATM ADVANCED COMMUNICATIONS</t>
  </si>
  <si>
    <t>CAMTEK LTD/ISRAEL</t>
  </si>
  <si>
    <t>STRATASYS LTD</t>
  </si>
  <si>
    <t>ORMAT TECH(ORA)</t>
  </si>
  <si>
    <t>WIX.COM LTD</t>
  </si>
  <si>
    <t>UROGEN PHARMA LTD</t>
  </si>
  <si>
    <t>SOLAREDGE TECHNOLOGIES INC</t>
  </si>
  <si>
    <t>INMODE LTD</t>
  </si>
  <si>
    <t>INNOVIZ TECHNOLOGIES LTD</t>
  </si>
  <si>
    <t>DT30</t>
  </si>
  <si>
    <t>CIGNA CORP</t>
  </si>
  <si>
    <t>WELLS FARGO&amp;COM</t>
  </si>
  <si>
    <t>PFIZER (PFE)</t>
  </si>
  <si>
    <t>CITIGROUP(C)</t>
  </si>
  <si>
    <t>AAPLE COMP(AAPL</t>
  </si>
  <si>
    <t>וול מארט נסחר בדולר</t>
  </si>
  <si>
    <t>MICROSOFT (MSFT)</t>
  </si>
  <si>
    <t>AMERICAN EXPRESS CO</t>
  </si>
  <si>
    <t>AMAZON.COM INC</t>
  </si>
  <si>
    <t>PRICELINE GROUP INC/THE</t>
  </si>
  <si>
    <t>FEDEX CORP</t>
  </si>
  <si>
    <t>TAIWAN SEMI(TSM</t>
  </si>
  <si>
    <t>EXPEDIA INC</t>
  </si>
  <si>
    <t>GOLDMAN SACH(GS</t>
  </si>
  <si>
    <t>ELECTRONIC ARTS INC</t>
  </si>
  <si>
    <t>SONY CORP</t>
  </si>
  <si>
    <t>HONEYWELL(HON)</t>
  </si>
  <si>
    <t>NVIDIA CORP</t>
  </si>
  <si>
    <t>נסחר בחו"ל J.P MORGAN</t>
  </si>
  <si>
    <t>PERION NETWORK LTD</t>
  </si>
  <si>
    <t>ROCHE HOLDI(ROG</t>
  </si>
  <si>
    <t>SAP SE</t>
  </si>
  <si>
    <t>VISA INC (V US)</t>
  </si>
  <si>
    <t>BAC- בנק אמריקה</t>
  </si>
  <si>
    <t>TAKE-TWO INTERACTIVE SOFTWARE</t>
  </si>
  <si>
    <t>ANTHEM INC</t>
  </si>
  <si>
    <t>SYF US</t>
  </si>
  <si>
    <t>COMCAST CORP</t>
  </si>
  <si>
    <t>SIMON PRO(SPG)</t>
  </si>
  <si>
    <t>HERBALIFE LTD</t>
  </si>
  <si>
    <t>BLACKROCK INC</t>
  </si>
  <si>
    <t>BAIDU.COM(BIDU)</t>
  </si>
  <si>
    <t>NESTLE(NESN)</t>
  </si>
  <si>
    <t>DANONE(BN)</t>
  </si>
  <si>
    <t>ACTIVISION BLIZZARD INC</t>
  </si>
  <si>
    <t>PLAYTECH LTD</t>
  </si>
  <si>
    <t>MASTERCARD UNC</t>
  </si>
  <si>
    <t>DEUTSCHE(DPW GR</t>
  </si>
  <si>
    <t>MOWI ASA</t>
  </si>
  <si>
    <t>SAMSUNG E(SMSN)</t>
  </si>
  <si>
    <t>PARK PLA(PPH LN</t>
  </si>
  <si>
    <t>FORTINET (FTNT)</t>
  </si>
  <si>
    <t>DELPHI AUTOMOTIVE PLC</t>
  </si>
  <si>
    <t>PALO ALTO(PANW)</t>
  </si>
  <si>
    <t>GOOGLE INC</t>
  </si>
  <si>
    <t>JD.COM INC</t>
  </si>
  <si>
    <t>SAPIENS INTERNATIONAL CORP NV</t>
  </si>
  <si>
    <t>ENERGEAN OIL &amp; GAS PLC</t>
  </si>
  <si>
    <t>FACEBOOK INC</t>
  </si>
  <si>
    <t>BAYERISCHE MOTOREN WERKE AG</t>
  </si>
  <si>
    <t>ALIBABA GROUP HOLDING LTD</t>
  </si>
  <si>
    <t>VBARE IBERIAN PROPERTIES SOCIM</t>
  </si>
  <si>
    <t>LENNAR CORP</t>
  </si>
  <si>
    <t>CINEWORLD GROUP PLC</t>
  </si>
  <si>
    <t>LGI HOMES INC</t>
  </si>
  <si>
    <t>GLOBAL MEDICAL REIT INC</t>
  </si>
  <si>
    <t>CENTENE CORP</t>
  </si>
  <si>
    <t>E.ON SE</t>
  </si>
  <si>
    <t>NEOEN SA</t>
  </si>
  <si>
    <t>VOLKSWAGEN AG</t>
  </si>
  <si>
    <t>MICROSOFT CORP</t>
  </si>
  <si>
    <t>INFINEON TECHNOLOGIES AG</t>
  </si>
  <si>
    <t>TAIWAN SEMICONDUCTOR-SP ADR</t>
  </si>
  <si>
    <t>HEINEKEN NV</t>
  </si>
  <si>
    <t>INVESCO DYNAMIC SEMICONDUCTO</t>
  </si>
  <si>
    <t>TENCENT HOLDINGS LTD</t>
  </si>
  <si>
    <t>APPLE HOSPITALITY REIT INC</t>
  </si>
  <si>
    <t>ISHARES EV &amp; E DRIV TECH</t>
  </si>
  <si>
    <t>IWG PLC</t>
  </si>
  <si>
    <t>UNILEVER PLC</t>
  </si>
  <si>
    <t>מניה - סחיר ישראלי</t>
  </si>
  <si>
    <t>DT402</t>
  </si>
  <si>
    <t>מבני תעשיה בע"מ מ"ר 1 ש"ח</t>
  </si>
  <si>
    <t xml:space="preserve">בזק </t>
  </si>
  <si>
    <t>נייס מערכות</t>
  </si>
  <si>
    <t xml:space="preserve">כימיקלים לישראל </t>
  </si>
  <si>
    <t>מליסרון מ"ר 1 ש"ח</t>
  </si>
  <si>
    <t xml:space="preserve">אלוני-חץ </t>
  </si>
  <si>
    <t>חברה לישראל</t>
  </si>
  <si>
    <t xml:space="preserve">הראל השקעות </t>
  </si>
  <si>
    <t>הבנק הבינלאומי</t>
  </si>
  <si>
    <t xml:space="preserve">לאומי </t>
  </si>
  <si>
    <t xml:space="preserve">טבע </t>
  </si>
  <si>
    <t>הפועלים</t>
  </si>
  <si>
    <t>דיסקונט</t>
  </si>
  <si>
    <t>מזרחי טפחות</t>
  </si>
  <si>
    <t>אלקטרה</t>
  </si>
  <si>
    <t>הפניקס</t>
  </si>
  <si>
    <t>שופרסל</t>
  </si>
  <si>
    <t xml:space="preserve">אלביט מערכות </t>
  </si>
  <si>
    <t>טאואר סמיקונדקטור</t>
  </si>
  <si>
    <t xml:space="preserve">מיטרוניקס </t>
  </si>
  <si>
    <t>איירפורט סיטי</t>
  </si>
  <si>
    <t>ביג</t>
  </si>
  <si>
    <t>אמות</t>
  </si>
  <si>
    <t>עזריאלי קבוצה</t>
  </si>
  <si>
    <t>. אנרג'יקס-אנרגיות מתחדשות</t>
  </si>
  <si>
    <t>שפיר הנדסה</t>
  </si>
  <si>
    <t>או פי סי אנרגיה</t>
  </si>
  <si>
    <t>DT403</t>
  </si>
  <si>
    <t>גזית גלוב</t>
  </si>
  <si>
    <t>כלל עיסקי ביטוח</t>
  </si>
  <si>
    <t>ישראמקו יהש</t>
  </si>
  <si>
    <t>1 .פורמולה מ.ר</t>
  </si>
  <si>
    <t>דנאל (אדיר יהושוע) בע"מ מ"ר 1 ש"ח</t>
  </si>
  <si>
    <t>רציו יהש</t>
  </si>
  <si>
    <t>מטריקס</t>
  </si>
  <si>
    <t>דלק ניהול קידוחים יה"ש</t>
  </si>
  <si>
    <t>מנורה מב החז</t>
  </si>
  <si>
    <t>הכשרת הישוב סטוק רגיל ע"ש</t>
  </si>
  <si>
    <t>אלקו החזקות</t>
  </si>
  <si>
    <t xml:space="preserve">אזורים </t>
  </si>
  <si>
    <t>. אנלייט אנרגיה מתחדשת בעמ</t>
  </si>
  <si>
    <t>ערד השקעות בע"מ מ"ר 1</t>
  </si>
  <si>
    <t>אקויטל בע"מ מ"ר 1</t>
  </si>
  <si>
    <t>0.05 .פי.בי</t>
  </si>
  <si>
    <t>דלק</t>
  </si>
  <si>
    <t>מגדל</t>
  </si>
  <si>
    <t xml:space="preserve"> סאמיט </t>
  </si>
  <si>
    <t>פרטנר</t>
  </si>
  <si>
    <t>חילן טק מ"ר 1</t>
  </si>
  <si>
    <t>פוקס-ויזל בע"מ</t>
  </si>
  <si>
    <t>דמרי בניה ופיתוח מ"ר</t>
  </si>
  <si>
    <t>פריון נטוורק</t>
  </si>
  <si>
    <t>אפריקה מגורים</t>
  </si>
  <si>
    <t>רבוע כחול נדל"ן</t>
  </si>
  <si>
    <t>ריט 1</t>
  </si>
  <si>
    <t>פז נפט</t>
  </si>
  <si>
    <t>סלקום</t>
  </si>
  <si>
    <t xml:space="preserve">רמי לוי </t>
  </si>
  <si>
    <t>מגה אור</t>
  </si>
  <si>
    <t>סלע נדלן</t>
  </si>
  <si>
    <t>לוינשטין נכסים</t>
  </si>
  <si>
    <t>איידיאיי ביטוח</t>
  </si>
  <si>
    <t>מגדלי תיכון</t>
  </si>
  <si>
    <t>אינרום</t>
  </si>
  <si>
    <t>נובולוג</t>
  </si>
  <si>
    <t>מניבים ריט</t>
  </si>
  <si>
    <t>פתאל החזקות</t>
  </si>
  <si>
    <t>ג'נריישן קפיטל</t>
  </si>
  <si>
    <t>ישראכרט</t>
  </si>
  <si>
    <t>פרשמרקט</t>
  </si>
  <si>
    <t>אלטשולר שחם גמל</t>
  </si>
  <si>
    <t>יוחננוף</t>
  </si>
  <si>
    <t>מימון ישיר קב</t>
  </si>
  <si>
    <t>מספנות ישראל</t>
  </si>
  <si>
    <t>אקוואריוס מנוע</t>
  </si>
  <si>
    <t>דניה סיבוס</t>
  </si>
  <si>
    <t>דיפלומט אחזקות</t>
  </si>
  <si>
    <t>דלתא מותגים</t>
  </si>
  <si>
    <t>ריטיילורס</t>
  </si>
  <si>
    <t>טראלייט</t>
  </si>
  <si>
    <t>DT404</t>
  </si>
  <si>
    <t>טיב טעם הולדינגס מ"ר 1</t>
  </si>
  <si>
    <t>נטו מ.ע. אחזקות מר</t>
  </si>
  <si>
    <t>קבוצת אחים נאוי מ"ר</t>
  </si>
  <si>
    <t>איילון אחזקות בע"מ 1 ש"ח</t>
  </si>
  <si>
    <t>ממן מ"ר</t>
  </si>
  <si>
    <t>אספן גרופ מר 1</t>
  </si>
  <si>
    <t>1 'אאורה השקעות בע"מ מר</t>
  </si>
  <si>
    <t>חמת</t>
  </si>
  <si>
    <t>וילאר אינטרנשיונל מ"ר</t>
  </si>
  <si>
    <t>מהדרין מ"ר 1</t>
  </si>
  <si>
    <t>סנו בע"מ מ"ר 1 ש"ח</t>
  </si>
  <si>
    <t>אנליסט אי.אם.אס. בע"מ מ"ר 1</t>
  </si>
  <si>
    <t>אפריקה נכסים</t>
  </si>
  <si>
    <t>אטראו שוקי הון</t>
  </si>
  <si>
    <t>כלל ביוטכנולוגיה</t>
  </si>
  <si>
    <t>מישורים חב' לפיתוח</t>
  </si>
  <si>
    <t>בי קומיוניקיישנס</t>
  </si>
  <si>
    <t>דלק תמלוגים</t>
  </si>
  <si>
    <t>מגוריט</t>
  </si>
  <si>
    <t>אוברסיז</t>
  </si>
  <si>
    <t>תמר פטרוליום</t>
  </si>
  <si>
    <t>נאוויטס פטר יהש</t>
  </si>
  <si>
    <t>גלוברנדס</t>
  </si>
  <si>
    <t>כלל משקאות</t>
  </si>
  <si>
    <t>ג'י וואן</t>
  </si>
  <si>
    <t>יוטרון</t>
  </si>
  <si>
    <t>שירותי בנק אוטו</t>
  </si>
  <si>
    <t>אזורים ליו' ריט</t>
  </si>
  <si>
    <t>אקופיה</t>
  </si>
  <si>
    <t>יומן אקסטנשנס</t>
  </si>
  <si>
    <t>אייס קמעונאות</t>
  </si>
  <si>
    <t>מאסיבית</t>
  </si>
  <si>
    <t>קוויק</t>
  </si>
  <si>
    <t>פריים אנרג'י</t>
  </si>
  <si>
    <t>קבוצת אקרשטיין</t>
  </si>
  <si>
    <t>פלסאנמור</t>
  </si>
  <si>
    <t>רב בריח</t>
  </si>
  <si>
    <t>בוליגו</t>
  </si>
  <si>
    <t>DT405</t>
  </si>
  <si>
    <t>מירלנד</t>
  </si>
  <si>
    <t>בראק קפיטל פרופרטיז אן וי</t>
  </si>
  <si>
    <t>פריגו</t>
  </si>
  <si>
    <t>קנון</t>
  </si>
  <si>
    <t>אורמת טכנו</t>
  </si>
  <si>
    <t>סים קומרשייל</t>
  </si>
  <si>
    <t>פננטפארק</t>
  </si>
  <si>
    <t>אנרג'יאן</t>
  </si>
  <si>
    <t>פר"י - ישראלי לא סחיר</t>
  </si>
  <si>
    <t>12 -פר"י פועלים סהר</t>
  </si>
  <si>
    <t>DA10</t>
  </si>
  <si>
    <t>פר"י פועלים סהר</t>
  </si>
  <si>
    <t>קרן השקעה - ישראלי לא סחיר</t>
  </si>
  <si>
    <t>DT225</t>
  </si>
  <si>
    <t>יסודות הנדל"ן ב' פיתןח ושותפות</t>
  </si>
  <si>
    <t>יסודות הנדל"ן ג'</t>
  </si>
  <si>
    <t>DT466</t>
  </si>
  <si>
    <t>קרן נוקד לונג</t>
  </si>
  <si>
    <t>'נוקד אופורטיוניטי סדרה א</t>
  </si>
  <si>
    <t>KLIRMARK קרן</t>
  </si>
  <si>
    <t>DT52</t>
  </si>
  <si>
    <t>פימי 2 קרן הון סיכון</t>
  </si>
  <si>
    <t>פלנוס 2 קרן הון סיכון</t>
  </si>
  <si>
    <t>טוליפ קפיטל</t>
  </si>
  <si>
    <t>FIMI ISRAEL</t>
  </si>
  <si>
    <t>אייפקס מדיום ישראל</t>
  </si>
  <si>
    <t>קרן טנא הון צמיחה</t>
  </si>
  <si>
    <t>פימי 4</t>
  </si>
  <si>
    <t>DT53</t>
  </si>
  <si>
    <t>מדיקה קרן הון סיכון</t>
  </si>
  <si>
    <t>פלנוס 3 קרן הון סיכון</t>
  </si>
  <si>
    <t>קרן פייר - שותפות מוגבלת</t>
  </si>
  <si>
    <t>FIMI VI FOR DS</t>
  </si>
  <si>
    <t>קרן מרקסטון</t>
  </si>
  <si>
    <t>קרן השקעה - לא סחיר זר</t>
  </si>
  <si>
    <t>DT226</t>
  </si>
  <si>
    <t>PANTHEON ACCESS US LP</t>
  </si>
  <si>
    <t>קרן רוטשילד נדלן</t>
  </si>
  <si>
    <t>קרן אלקטרה נדלן 2</t>
  </si>
  <si>
    <t>קרן בראק קפיטל</t>
  </si>
  <si>
    <t>DT467</t>
  </si>
  <si>
    <t>BLUE ATLANTIC</t>
  </si>
  <si>
    <t>קרן השקעה ORCA</t>
  </si>
  <si>
    <t>DT88</t>
  </si>
  <si>
    <t>ICG NORTH</t>
  </si>
  <si>
    <t>HAMILTON LANE INTERNATIONAL</t>
  </si>
  <si>
    <t>ICG EUROPE FUND VII SCSP</t>
  </si>
  <si>
    <t>VINTAGE V ACESS</t>
  </si>
  <si>
    <t>HAMILTON LANE 4 P</t>
  </si>
  <si>
    <t>INSIGHT PARTNERS XI</t>
  </si>
  <si>
    <t>אלקטרה נדל"ן 3</t>
  </si>
  <si>
    <t>MV SENIOR II DEEDER 1 UL SCSP</t>
  </si>
  <si>
    <t>Direct Lending Fund III</t>
  </si>
  <si>
    <t>פורטיסימו 5</t>
  </si>
  <si>
    <t>קרן אייפקס אירופה 7</t>
  </si>
  <si>
    <t>BRIDGES קרן</t>
  </si>
  <si>
    <t>וינטאג' קו אינווסט 3</t>
  </si>
  <si>
    <t>EQT9</t>
  </si>
  <si>
    <t>BLUE ATLANTIC PARTNERS III LP</t>
  </si>
  <si>
    <t>DOVER STREET X LP</t>
  </si>
  <si>
    <t>Gatewood II</t>
  </si>
  <si>
    <t>EQT Infrastructure V</t>
  </si>
  <si>
    <t>MV Subordinated V Feeder SCSp</t>
  </si>
  <si>
    <t>HDL - HarbourVest Direct Lending</t>
  </si>
  <si>
    <t>DT89</t>
  </si>
  <si>
    <t>אייפקס 6</t>
  </si>
  <si>
    <t>קרנות נאמנות - סחיר זר</t>
  </si>
  <si>
    <t>DT701</t>
  </si>
  <si>
    <t>CS NOV(CSNGSMU)</t>
  </si>
  <si>
    <t>ANGSANA BOND FUND</t>
  </si>
  <si>
    <t>CREDIT SUISSE NOVA GL SE LO</t>
  </si>
  <si>
    <t>ANGSAN BOND FUND-AA</t>
  </si>
  <si>
    <t>UTI INDIAN DYN EQTY-USD</t>
  </si>
  <si>
    <t>CIFC SEN.SEC.CORP.LOAN ISR FD</t>
  </si>
  <si>
    <t>DT703</t>
  </si>
  <si>
    <t>KOTAK FUNDS - INDIA MIDCA</t>
  </si>
  <si>
    <t>GEMWAY ASSETS GEMEQUITY</t>
  </si>
  <si>
    <t>SUMI TRUST INVESTMENT FUNDS -</t>
  </si>
  <si>
    <t>COMGEST GROWTH PLC - JAPAN</t>
  </si>
  <si>
    <t>COMGEST GROWTH PLC - EUROPE OP</t>
  </si>
  <si>
    <t>HBM HEALTHCARE INVESTMENTS AG</t>
  </si>
  <si>
    <t>INVESCO GREATER CHINA EQUITY F</t>
  </si>
  <si>
    <t>SCHRODER ISF GREATER CHINA</t>
  </si>
  <si>
    <t>TRIGON - NEW EUROPE FUND/LUXEM</t>
  </si>
  <si>
    <t>ALGER SICAV - ALGER SMALL CAP</t>
  </si>
  <si>
    <t>UTI INDIA DYNAMIC EQUITY FUND</t>
  </si>
  <si>
    <t>INDIA ACORN ICAV - ASHOKA INDI</t>
  </si>
  <si>
    <t>KOTAK FUNDS - IND MIDCP - JA U</t>
  </si>
  <si>
    <t>COMGEST GROWTH EUROPE OPP</t>
  </si>
  <si>
    <t>LEGG MASON JAPAN EQ</t>
  </si>
  <si>
    <t>SUMITRUST JAPAM SMALL CAP</t>
  </si>
  <si>
    <t>HEPTAGON FUT TRD EQ-C</t>
  </si>
  <si>
    <t>COMGEST GROWTH JAPAN-YEN IA</t>
  </si>
  <si>
    <t>GEMEQUITY-S USD</t>
  </si>
  <si>
    <t>AS SICAV I-CHNA A SH-IACCUSD</t>
  </si>
  <si>
    <t>UBS L EQ-CHINA OPP USD-IA1</t>
  </si>
  <si>
    <t>TRIGON- NEW EUROPE- A EUR</t>
  </si>
  <si>
    <t>BANOR-GREATER CHINA EQ-JUSD</t>
  </si>
  <si>
    <t>ALGER SMALL CAP FOCUS-I5US</t>
  </si>
  <si>
    <t>SPYGLASS US GROWTH UCITS-IUA</t>
  </si>
  <si>
    <t>UBS (LUX) INV.-CHINA A OPP. US</t>
  </si>
  <si>
    <t>DT704</t>
  </si>
  <si>
    <t>BANOR SICAV - GREATER CHINA EQ</t>
  </si>
  <si>
    <t>INVESCO GR CHINA EQ-SACCUSD</t>
  </si>
  <si>
    <t>PRIMO-MILLER OPPORTUNITY-ZUA</t>
  </si>
  <si>
    <t>תיקי משכנתאות - ישראלי לא סחיר</t>
  </si>
  <si>
    <t>DT503</t>
  </si>
  <si>
    <t>סדרה 4 10.5 2020/96 'אדנים משכ</t>
  </si>
  <si>
    <t>תעודת סל - סחיר זר</t>
  </si>
  <si>
    <t>DT366</t>
  </si>
  <si>
    <t>TECH SPDR(XLK)</t>
  </si>
  <si>
    <t>CONS' SPDR(XLP)</t>
  </si>
  <si>
    <t>HEALTH SPDR(XVL</t>
  </si>
  <si>
    <t>FINANC SPDR(XLF</t>
  </si>
  <si>
    <t>מניה בחו"ל NASDAQ100(QQQ)</t>
  </si>
  <si>
    <t>(SPY) אס.פי. די נסחר בדולר</t>
  </si>
  <si>
    <t>RUSSELL2000(IWM</t>
  </si>
  <si>
    <t>US GLOBAL JETS ETF</t>
  </si>
  <si>
    <t>MSCI SOUTH KORE</t>
  </si>
  <si>
    <t>ISHARES SOF(IGV</t>
  </si>
  <si>
    <t>ISHARES EMU(EZU</t>
  </si>
  <si>
    <t>POWERSHARES(PBW</t>
  </si>
  <si>
    <t>ISHARES DJ (IHI</t>
  </si>
  <si>
    <t>SPDR S&amp;P BIOTECH ETF</t>
  </si>
  <si>
    <t>ISHARES IND'</t>
  </si>
  <si>
    <t>STREET TRA(KBE)</t>
  </si>
  <si>
    <t>STREETTRACK(XHB</t>
  </si>
  <si>
    <t>LYXOR ETF STOXX EUROPE 60</t>
  </si>
  <si>
    <t>INVESCO KBW BANK</t>
  </si>
  <si>
    <t>ISHARES MDAX DE</t>
  </si>
  <si>
    <t>KRANESHARES CSI CHINA INTERNET</t>
  </si>
  <si>
    <t>VANGUARD S&amp;P 500 ETF</t>
  </si>
  <si>
    <t>VANECK VECTORS SEMICONDUC</t>
  </si>
  <si>
    <t>LYXOR EURO STOXX BANKS DR UCIT</t>
  </si>
  <si>
    <t>GUGGENHEIM CHINA TECHNOLOGY ET</t>
  </si>
  <si>
    <t>KRANESHARES BOSERA MSCI CHINA</t>
  </si>
  <si>
    <t>VANGUARD FTSE 250 UCITS ETF</t>
  </si>
  <si>
    <t>INVESCO SOLAR ETF</t>
  </si>
  <si>
    <t>GLOBAL X CLOUD COMPUTING ETF</t>
  </si>
  <si>
    <t>WISDOMTREE CLOUD COMPUTING FUN</t>
  </si>
  <si>
    <t>COMSTAGE ETF MSCI EMERGING MAR</t>
  </si>
  <si>
    <t>אס פי די אר טראסט סיריס 1</t>
  </si>
  <si>
    <t>נאסדאק 100 אינדקס טרקינג סטוק</t>
  </si>
  <si>
    <t>SPDR-FINL SELECT</t>
  </si>
  <si>
    <t>איישיירס ראסל 2000</t>
  </si>
  <si>
    <t>אינדאסטריאל סלקט סקטור אס פי די אר</t>
  </si>
  <si>
    <t>SPDR-CONS STAPLE</t>
  </si>
  <si>
    <t>SPDR-HEALTH CARE</t>
  </si>
  <si>
    <t>איישארס אם אס סי אי סאוס קוראה אינ</t>
  </si>
  <si>
    <t>INVESCO WILDERHILL CLEAN ENERGY ETF</t>
  </si>
  <si>
    <t>KBW BANK ETF</t>
  </si>
  <si>
    <t>ISHARES DJ US MEDICAL DEVICE</t>
  </si>
  <si>
    <t>SPDR HOMEBUILDE</t>
  </si>
  <si>
    <t>INVESCO DWA HEALTHCARE MOMEN</t>
  </si>
  <si>
    <t>FIRST TR NASDAQ CLEAN EDGE</t>
  </si>
  <si>
    <t>LEXOR ETF NEW ENERGY</t>
  </si>
  <si>
    <t>VANECK VECTORS JUNIOR GOLD M</t>
  </si>
  <si>
    <t>גלובל</t>
  </si>
  <si>
    <t>GLOBAL X COPPER MINERS ETF</t>
  </si>
  <si>
    <t>KRANESHARES CSI CHINA INTERN</t>
  </si>
  <si>
    <t>KRANESH BOSERA MSCI CHINA A</t>
  </si>
  <si>
    <t>GLOBAL X US INFRASTRUCTURE</t>
  </si>
  <si>
    <t>LYXOR EURO STOXX BANKS DR</t>
  </si>
  <si>
    <t>LYXOR EURSTX600 HEALTHCARE</t>
  </si>
  <si>
    <t>LYXOR STX600 BASIC RSRCES</t>
  </si>
  <si>
    <t>COMSTAGE ETF MSCI EMR MKTS</t>
  </si>
  <si>
    <t>VANECK VECTORS VIDEO GAMING AN</t>
  </si>
  <si>
    <t>GLOBAL X CYBERSECURITY ETF</t>
  </si>
  <si>
    <t>WISDOMTREE EM EX-STATE-OWNED E</t>
  </si>
  <si>
    <t>FRANKLIN FTSE KOREA UCITS ETF</t>
  </si>
  <si>
    <t>LYXOR S&amp;P 500 UCITS ETF - C-EU</t>
  </si>
  <si>
    <t>KRANESHARES MSCI CHINA ENVIRON</t>
  </si>
  <si>
    <t>LYXOR MSCI FUTMOBILITYESGFILTE</t>
  </si>
  <si>
    <t>DT367</t>
  </si>
  <si>
    <t>ISHARES (HYG US</t>
  </si>
  <si>
    <t>ISHARES IBOXX H/Y CORP</t>
  </si>
  <si>
    <t>תעודת סל - סחיר ישראלי</t>
  </si>
  <si>
    <t>DT360</t>
  </si>
  <si>
    <t>60SMEאתכ.סל ת</t>
  </si>
  <si>
    <t>DT361</t>
  </si>
  <si>
    <t>ממNASDAQ 100 (4A) ETF.קסם</t>
  </si>
  <si>
    <t>BSTARקקסם.ישראט</t>
  </si>
  <si>
    <t>ממ 100 4A) NASDAQ) הרל.סל סל</t>
  </si>
  <si>
    <t>dj industriak average (4d הראל סל</t>
  </si>
  <si>
    <t>מנוטרלת מט"חSPTF500.M</t>
  </si>
  <si>
    <t>רעות מניות</t>
  </si>
  <si>
    <t>ממשל שקלית 1123</t>
  </si>
  <si>
    <t>כתב אופציה warrant - סחיר זר</t>
  </si>
  <si>
    <t>DT211</t>
  </si>
  <si>
    <t>OXY/WS</t>
  </si>
  <si>
    <t>רותם אנרגיה אפ2</t>
  </si>
  <si>
    <t>רותם אנרגיה אפ3</t>
  </si>
  <si>
    <t>129-מזומנים פועלים סהר דולר סינגפורי</t>
  </si>
  <si>
    <t>דולר סינגפור מזומן</t>
  </si>
  <si>
    <t>82 -מזומנים בנה"פ דולר סינגפורי</t>
  </si>
  <si>
    <t>מזומנים דולר סינגפורי בנה"פ</t>
  </si>
  <si>
    <t>OCCIDENTAL PETROLEUM CORP</t>
  </si>
  <si>
    <t>אורקל נסחר בחו"ל</t>
  </si>
  <si>
    <t>AMERISOURCEBERGEN CORP</t>
  </si>
  <si>
    <t>COSTCO WHOLESALE CORP</t>
  </si>
  <si>
    <t>MARATHON PETROLEUM CORP</t>
  </si>
  <si>
    <t>INFOSYS LTD</t>
  </si>
  <si>
    <t>CEVA INC</t>
  </si>
  <si>
    <t>CAPITAL ONE FINANCIAL COR</t>
  </si>
  <si>
    <t>TRAVELERS COS INC/THE</t>
  </si>
  <si>
    <t>PRUDENTIAL PLC</t>
  </si>
  <si>
    <t>DOLLAR GENERAL CORP</t>
  </si>
  <si>
    <t>888 HOLDING(888</t>
  </si>
  <si>
    <t>DEUTSCHE BOERSE AG</t>
  </si>
  <si>
    <t>GLOBALWORTH REAL ESTATE INVEST</t>
  </si>
  <si>
    <t>ADO PROPERTIES SA</t>
  </si>
  <si>
    <t>RESIDEO TECHNOLOGIES INC</t>
  </si>
  <si>
    <t>DELL TECHNOLOGIES INC</t>
  </si>
  <si>
    <t>FARFETCH LTD</t>
  </si>
  <si>
    <t>PRIME US REIT</t>
  </si>
  <si>
    <t>CHINA MENGNIU DAIRY CO</t>
  </si>
  <si>
    <t>FRESENIUS SE &amp; CO KGAA</t>
  </si>
  <si>
    <t>M&amp;G PLC</t>
  </si>
  <si>
    <t>VIATRIS INC</t>
  </si>
  <si>
    <t>JACKSON FINANCIAL INC-A W/I</t>
  </si>
  <si>
    <t>נובה מ"ר</t>
  </si>
  <si>
    <t>קמטק</t>
  </si>
  <si>
    <t>רותם אנרגיה יהש</t>
  </si>
  <si>
    <t>VANECK VECTORS JUNIOR GOLD MIN</t>
  </si>
  <si>
    <t>GLOBAL X (CHIQ)</t>
  </si>
  <si>
    <t>SPDR S&amp;P HEALTH CARE EQUIPMENT</t>
  </si>
  <si>
    <t>) ת"א 1254A) ETF קסם</t>
  </si>
  <si>
    <t>ממ S&amp;P 500 (4A) ETF .קסם</t>
  </si>
  <si>
    <t>רעות אג"ח ללא מניות</t>
  </si>
  <si>
    <t>MEXCAT 4.25 26</t>
  </si>
  <si>
    <t>EXPE 4.5% 08/24</t>
  </si>
  <si>
    <t>DLPH 4.25% 01/26</t>
  </si>
  <si>
    <t>DT459</t>
  </si>
  <si>
    <t>VIVION 3 08/08/24</t>
  </si>
  <si>
    <t xml:space="preserve">ממשל צמודה 0536 </t>
  </si>
  <si>
    <t>ממשל שקלית 1026</t>
  </si>
  <si>
    <t>ממשל שקלית 0324</t>
  </si>
  <si>
    <t>מנורה גיוס הון א' 2022 %4.05</t>
  </si>
  <si>
    <t>הראל הנפק אגח ח</t>
  </si>
  <si>
    <t>הראל הנפקות אגח ט</t>
  </si>
  <si>
    <t>הראל הנפקות אגח י</t>
  </si>
  <si>
    <t>כללביט אגח ט</t>
  </si>
  <si>
    <t>ביג אגח ט</t>
  </si>
  <si>
    <t>נמלי ישראל אגחא</t>
  </si>
  <si>
    <t>בזק אגח 6</t>
  </si>
  <si>
    <t>מז טפ הנפק 43</t>
  </si>
  <si>
    <t>מז טפ הנפק 44</t>
  </si>
  <si>
    <t>מז טפ הנפק 45</t>
  </si>
  <si>
    <t>חשמל אגח 29</t>
  </si>
  <si>
    <t>לאומי אגח 179</t>
  </si>
  <si>
    <t>לאומי אגח 181</t>
  </si>
  <si>
    <t>דיסקונט מנפיקים ד .זפ 2022.10.30</t>
  </si>
  <si>
    <t>שופרסל אגח ו</t>
  </si>
  <si>
    <t>פניקס הון אגח ח</t>
  </si>
  <si>
    <t>פניקס הון אגחיא</t>
  </si>
  <si>
    <t>מזרחי טפחות הנפקות 41</t>
  </si>
  <si>
    <t>חברת חשמל אגח 26</t>
  </si>
  <si>
    <t>נפטא אגח ח</t>
  </si>
  <si>
    <t>סלקום אגח ח</t>
  </si>
  <si>
    <t>אדגר אגח ט</t>
  </si>
  <si>
    <t>אשטרום נכסים אגח 8</t>
  </si>
  <si>
    <t>שכון ובי אגח 7</t>
  </si>
  <si>
    <t>מויניאן אגח א</t>
  </si>
  <si>
    <t>שפיר הנדסה אגח א</t>
  </si>
  <si>
    <t>מנורה הון התח ו</t>
  </si>
  <si>
    <t>אלקטרה אגח ד</t>
  </si>
  <si>
    <t>דיסקונט שה א</t>
  </si>
  <si>
    <t>רעות ק"ה שקלי</t>
  </si>
  <si>
    <t>ממשל שקלית 0825</t>
  </si>
  <si>
    <t>ממשל שקלית 0928</t>
  </si>
  <si>
    <t>ממשל שקלית 0425</t>
  </si>
  <si>
    <t>ביג אגח ו</t>
  </si>
  <si>
    <t>מגדל הון אגח ה</t>
  </si>
  <si>
    <t>בזק אגח 9</t>
  </si>
  <si>
    <t>מזרחי טפחות הנפקות 40</t>
  </si>
  <si>
    <t>) ת"א 904A) ETF קסם</t>
  </si>
  <si>
    <t>) ת"א בנקים4A) ETF קסם</t>
  </si>
  <si>
    <t>רעות אג"ח עד%10 במני</t>
  </si>
  <si>
    <t>גזית גלוב אגח יב</t>
  </si>
  <si>
    <t>פועלים הנ הת טו</t>
  </si>
  <si>
    <t>בזק אגח 10</t>
  </si>
  <si>
    <t>מליסרון אגח ח</t>
  </si>
  <si>
    <t>מליסרון אגח י</t>
  </si>
  <si>
    <t>מליסרון אגח יא</t>
  </si>
  <si>
    <t>חברת חשמל אגח 27</t>
  </si>
  <si>
    <t>גב ים אגח ו</t>
  </si>
  <si>
    <t>שופרסל אגח ד</t>
  </si>
  <si>
    <t>יוניברסל אגח ב</t>
  </si>
  <si>
    <t>אלוני חץ אגח ט</t>
  </si>
  <si>
    <t>לאומי אגח 178</t>
  </si>
  <si>
    <t>דיסק מנ אגח יג</t>
  </si>
  <si>
    <t>דיסק מנ אגח יד</t>
  </si>
  <si>
    <t>רבוע נדלן אגח ה</t>
  </si>
  <si>
    <t>אלדן תחבורה אגח ד</t>
  </si>
  <si>
    <t>בזן אגח ה</t>
  </si>
  <si>
    <t>דלתא אגח ב</t>
  </si>
  <si>
    <t>AXA (CS</t>
  </si>
  <si>
    <t>DEUTSCHE TELEKOM AG</t>
  </si>
  <si>
    <t>BP PLC</t>
  </si>
  <si>
    <t>SAFRAN(SAF)</t>
  </si>
  <si>
    <t>RECKITT BENCKISER GROUP PLC</t>
  </si>
  <si>
    <t>ROYAL DUTC(RDSA</t>
  </si>
  <si>
    <t>500 4D) S&amp;P) הראל סל</t>
  </si>
  <si>
    <t>סוג נייר</t>
  </si>
  <si>
    <t>אייס קמעונ אפ 1</t>
  </si>
  <si>
    <t>NINTENDO(7974)</t>
  </si>
  <si>
    <t>MEINL EURO(MEL)</t>
  </si>
  <si>
    <t>TENCENT HO(700)</t>
  </si>
  <si>
    <t>אפקון תעשיות מ"ר 1</t>
  </si>
  <si>
    <t>אנרג'ין</t>
  </si>
  <si>
    <t>DB X-TRACKERS CSI300 INDEX UCI</t>
  </si>
  <si>
    <t>4D) Hang Seng) הראל סל</t>
  </si>
  <si>
    <t>אלקטרהנדלן אגחו</t>
  </si>
  <si>
    <t>ESM1 C3950 18/06/21</t>
  </si>
  <si>
    <t>NQM1 C13300 18/06/21</t>
  </si>
  <si>
    <t>ESM1 C4400 18/06/21</t>
  </si>
  <si>
    <t>SCM1 P3500 28/05/21</t>
  </si>
  <si>
    <t>SCM1 P3800 28/05/21</t>
  </si>
  <si>
    <t>ת10435ם001600נ</t>
  </si>
  <si>
    <t>P001640M104-35ת</t>
  </si>
  <si>
    <t>C001640M105-35ת</t>
  </si>
  <si>
    <t>P001640M105-35ת</t>
  </si>
  <si>
    <t>USD/ILS FW 3.274700 27/07/21</t>
  </si>
  <si>
    <t>EUR/ILS FW 3.966000 7/07/21</t>
  </si>
  <si>
    <t>USD/ILS FW 3.230500 27/07/21</t>
  </si>
  <si>
    <t>USD/ILS FW 3.226000 27/07/21</t>
  </si>
  <si>
    <t>GBP/ILS FW 4.500300 15/07/21</t>
  </si>
  <si>
    <t>CHF/ILS FW 3.639700 15/07/21</t>
  </si>
  <si>
    <t>USD/ILS FW 3.255000 27/07/21</t>
  </si>
  <si>
    <t>USD/ILS FW 3.253000 27/07/21</t>
  </si>
  <si>
    <t>EUR/ILS FW 3.967600 7/07/21</t>
  </si>
  <si>
    <t>USD/ILS FW 3.318200 10/06/21</t>
  </si>
  <si>
    <t>USD/ILS FW 3.320000 10/06/21</t>
  </si>
  <si>
    <t>USD/ILS FW 3.335000 10/06/21</t>
  </si>
  <si>
    <t>EUR/ILS FW 3.906500 15/07/21</t>
  </si>
  <si>
    <t>EUR/ILS FW 3.914200 7/07/21</t>
  </si>
  <si>
    <t>EUR/ILS FW 3.931200 7/07/21</t>
  </si>
  <si>
    <t>MINI NASDAQ 100 06/2021</t>
  </si>
  <si>
    <t>MINI S&amp;P 500 FUTURES 06/2021</t>
  </si>
  <si>
    <t>HANG SENG 05/2021</t>
  </si>
  <si>
    <t>סקאוטקאם אופציה פקטיבי</t>
  </si>
  <si>
    <t>DT83</t>
  </si>
  <si>
    <t>סקאוטקאם פקטיבי</t>
  </si>
  <si>
    <t>TENCENT MUSIC ENTERTAINMENT GR</t>
  </si>
  <si>
    <t>קבסיר</t>
  </si>
  <si>
    <t>בכורי שדה</t>
  </si>
  <si>
    <t>ווישור גלובלטק</t>
  </si>
  <si>
    <t>קרן גידור נוקד בנודס</t>
  </si>
  <si>
    <t>BRIDGES</t>
  </si>
  <si>
    <t>EUR/ILS FW 3.929600 15/07/21</t>
  </si>
  <si>
    <t>DT339</t>
  </si>
  <si>
    <t>אולר-יר אגח ה פיקטיבי</t>
  </si>
  <si>
    <t>B ZCP 12/22</t>
  </si>
  <si>
    <t>בינל הנפק אגחיב</t>
  </si>
  <si>
    <t>בי קומיונק אגחו</t>
  </si>
  <si>
    <t>TSLA C1070 21/01/22</t>
  </si>
  <si>
    <t>QQQ C428 31/03/22</t>
  </si>
  <si>
    <t>QQQ P380 31/03/22</t>
  </si>
  <si>
    <t>ת10435ם001600ד</t>
  </si>
  <si>
    <t>C001640M104-35ת</t>
  </si>
  <si>
    <t>C001950M201-35ת</t>
  </si>
  <si>
    <t>P001950M201-35ת</t>
  </si>
  <si>
    <t>ישפרו -חוב מזנין</t>
  </si>
  <si>
    <t>ישפרו -חוב בכיר</t>
  </si>
  <si>
    <t>DT627</t>
  </si>
  <si>
    <t>הלוואת חוב בכיר חנן מור 2020</t>
  </si>
  <si>
    <t>USD/ILS FW 3.225000 23/02/22</t>
  </si>
  <si>
    <t>USD/ILS FW 3.220000 13/01/22</t>
  </si>
  <si>
    <t>EUR/ILS FW 3.747500 13/01/22</t>
  </si>
  <si>
    <t>GBP/ILS FW 4.410000 13/01/22</t>
  </si>
  <si>
    <t>CHF/ILS FW 3.506000 13/01/22</t>
  </si>
  <si>
    <t>EUR/ILS FW 3.743000 12/01/22</t>
  </si>
  <si>
    <t>USD/ILS FW 3.130700 13/01/22</t>
  </si>
  <si>
    <t>USD/ILS FW 3.106500 13/01/22</t>
  </si>
  <si>
    <t>USD/ILS FW 3.104000 13/01/22</t>
  </si>
  <si>
    <t>USD/ILS FW 3.102000 9/02/22</t>
  </si>
  <si>
    <t>EUR/ILS FW 3.516700 12/01/22</t>
  </si>
  <si>
    <t>USD/ILS FW 3.160000 9/03/22</t>
  </si>
  <si>
    <t>EUR/ILS FW 3.570800 12/01/22</t>
  </si>
  <si>
    <t>USD/ILS FW 3.140000 13/01/22</t>
  </si>
  <si>
    <t>MINI S&amp;P 500 FUTURES 03/2022</t>
  </si>
  <si>
    <t>DJ EURO STOXX 03/2022</t>
  </si>
  <si>
    <t>MINI NASDAQ 100 03/2022</t>
  </si>
  <si>
    <t>NIKKEI 225 CME 03/2022</t>
  </si>
  <si>
    <t>קיסטון ריט אפ 1</t>
  </si>
  <si>
    <t>סיפיה אופציה 1</t>
  </si>
  <si>
    <t>מניות בכורה ק.מ מדף 5 לא סחיר</t>
  </si>
  <si>
    <t>MONDAY.COM LTD</t>
  </si>
  <si>
    <t>קיסטון ריט</t>
  </si>
  <si>
    <t>ליברה</t>
  </si>
  <si>
    <t>סיפיה וויז'ן</t>
  </si>
  <si>
    <t>ASF VIII Infrastructure (ARDIAN)</t>
  </si>
  <si>
    <t>SCHRODER INTL SEL CHINA A-IZ</t>
  </si>
  <si>
    <t>HEREFORD FDS-BIN YUAN GR. CHIN</t>
  </si>
  <si>
    <t>קרנות נאמנות - סחיר ישראלי</t>
  </si>
  <si>
    <t>DB10</t>
  </si>
  <si>
    <t>מנוטרלת מט"ח4a) 500s&amp;p קסם</t>
  </si>
  <si>
    <t>ISHAR BRAZI(EWZ</t>
  </si>
  <si>
    <t>MARKET V(GDX</t>
  </si>
  <si>
    <t>ISHARES MSCI CHINA ETF</t>
  </si>
  <si>
    <t>UNVESCO CHINA TECHNOLOGY ETF</t>
  </si>
  <si>
    <t>ISHARES HANG SENG TECH ETF</t>
  </si>
  <si>
    <t>USD/ILS FW 3.117600 13/01/22</t>
  </si>
  <si>
    <t>חוזה עתידי forward 15/07/21</t>
  </si>
  <si>
    <t>VMWARE INC</t>
  </si>
  <si>
    <t>DT362</t>
  </si>
  <si>
    <t>) תל בונד שקלי 5000) יETF פסגות</t>
  </si>
  <si>
    <t>ממשל שקלית 0226</t>
  </si>
  <si>
    <t>) תל בונד 60 00) סל .mtf</t>
  </si>
  <si>
    <t>אי.בי.אי בית השקעות 1 ש"ח 175018</t>
  </si>
  <si>
    <t>424</t>
  </si>
  <si>
    <t>0</t>
  </si>
  <si>
    <t>הלוואות ליחידים</t>
  </si>
  <si>
    <t>מינהל קה"ש לפקידים עובדי המינהל והשרותים בע"מ</t>
  </si>
  <si>
    <t>נספח 1</t>
  </si>
  <si>
    <t>עסקאות בבורסה - סחיר</t>
  </si>
  <si>
    <t>נספח 3ב</t>
  </si>
  <si>
    <t>נספח 3ג</t>
  </si>
  <si>
    <t>איביאי בית השקעות</t>
  </si>
  <si>
    <t>2021-12-30</t>
  </si>
  <si>
    <t xml:space="preserve">175   </t>
  </si>
  <si>
    <t>סה"כ השקעה באיביאי בית השקעות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</si>
</sst>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center" wrapText="1"/>
    </xf>
    <xf numFmtId="0" fontId="13" fillId="6" borderId="1" xfId="0" applyFont="1" applyFill="1" applyBorder="1" applyAlignment="1" applyProtection="1">
      <alignment horizontal="right" wrapText="1"/>
      <protection locked="0"/>
    </xf>
    <xf numFmtId="4" fontId="14" fillId="6" borderId="1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 applyAlignment="1">
      <alignment horizontal="right"/>
    </xf>
    <xf numFmtId="4" fontId="16" fillId="3" borderId="0" xfId="0" applyNumberFormat="1" applyFont="1" applyFill="1" applyAlignment="1">
      <alignment horizontal="right"/>
    </xf>
    <xf numFmtId="0" fontId="0" fillId="7" borderId="0" xfId="0" applyFill="1"/>
    <xf numFmtId="11" fontId="0" fillId="0" borderId="0" xfId="0" applyNumberFormat="1"/>
    <xf numFmtId="14" fontId="3" fillId="2" borderId="0" xfId="0" applyNumberFormat="1" applyFont="1" applyFill="1" applyAlignment="1">
      <alignment horizontal="right" wrapText="1"/>
    </xf>
    <xf numFmtId="0" fontId="0" fillId="0" borderId="1" xfId="0" applyBorder="1"/>
    <xf numFmtId="2" fontId="13" fillId="6" borderId="1" xfId="0" applyNumberFormat="1" applyFont="1" applyFill="1" applyBorder="1" applyAlignment="1" applyProtection="1">
      <alignment horizontal="right" wrapText="1"/>
      <protection locked="0"/>
    </xf>
    <xf numFmtId="10" fontId="13" fillId="6" borderId="1" xfId="2" applyNumberFormat="1" applyFont="1" applyFill="1" applyBorder="1" applyAlignment="1" applyProtection="1">
      <alignment horizontal="right" wrapText="1"/>
      <protection locked="0"/>
    </xf>
    <xf numFmtId="4" fontId="0" fillId="0" borderId="0" xfId="0" applyNumberFormat="1"/>
    <xf numFmtId="43" fontId="0" fillId="0" borderId="0" xfId="1" applyFont="1"/>
    <xf numFmtId="3" fontId="13" fillId="6" borderId="1" xfId="0" applyNumberFormat="1" applyFont="1" applyFill="1" applyBorder="1" applyAlignment="1" applyProtection="1">
      <alignment horizontal="right" wrapText="1"/>
      <protection locked="0"/>
    </xf>
    <xf numFmtId="4" fontId="13" fillId="6" borderId="1" xfId="0" applyNumberFormat="1" applyFont="1" applyFill="1" applyBorder="1" applyAlignment="1" applyProtection="1">
      <alignment horizontal="right" wrapText="1"/>
      <protection locked="0"/>
    </xf>
    <xf numFmtId="43" fontId="13" fillId="6" borderId="1" xfId="1" applyFont="1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0" xfId="0"/>
    <xf numFmtId="0" fontId="0" fillId="0" borderId="0" xfId="0"/>
    <xf numFmtId="2" fontId="14" fillId="6" borderId="1" xfId="2" applyNumberFormat="1" applyFont="1" applyFill="1" applyBorder="1" applyAlignment="1" applyProtection="1">
      <alignment horizontal="right"/>
      <protection locked="0"/>
    </xf>
    <xf numFmtId="0" fontId="0" fillId="0" borderId="0" xfId="0"/>
    <xf numFmtId="4" fontId="1" fillId="3" borderId="0" xfId="0" applyNumberFormat="1" applyFont="1" applyFill="1" applyAlignment="1">
      <alignment horizontal="right"/>
    </xf>
    <xf numFmtId="0" fontId="18" fillId="6" borderId="1" xfId="0" applyFont="1" applyFill="1" applyBorder="1" applyAlignment="1" applyProtection="1">
      <alignment horizontal="right" wrapText="1"/>
      <protection locked="0"/>
    </xf>
    <xf numFmtId="0" fontId="13" fillId="6" borderId="0" xfId="0" applyFont="1" applyFill="1" applyBorder="1" applyAlignment="1" applyProtection="1">
      <alignment horizontal="right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Q25"/>
  <sheetViews>
    <sheetView tabSelected="1" workbookViewId="0">
      <selection activeCell="M23" sqref="M23"/>
    </sheetView>
  </sheetViews>
  <sheetFormatPr defaultRowHeight="14.25" x14ac:dyDescent="0.2"/>
  <cols>
    <col min="4" max="4" width="20" customWidth="1"/>
    <col min="5" max="5" width="12" customWidth="1"/>
    <col min="6" max="6" width="16" customWidth="1"/>
    <col min="7" max="7" width="14" customWidth="1"/>
    <col min="8" max="8" width="11" customWidth="1"/>
    <col min="9" max="9" width="18" customWidth="1"/>
    <col min="10" max="10" width="14" customWidth="1"/>
    <col min="11" max="11" width="20" customWidth="1"/>
    <col min="12" max="12" width="18" customWidth="1"/>
    <col min="13" max="13" width="25" customWidth="1"/>
    <col min="16" max="16" width="22" customWidth="1"/>
    <col min="17" max="17" width="40" customWidth="1"/>
  </cols>
  <sheetData>
    <row r="3" spans="4:17" x14ac:dyDescent="0.2">
      <c r="P3" s="15" t="s">
        <v>1118</v>
      </c>
      <c r="Q3" s="15" t="s">
        <v>1115</v>
      </c>
    </row>
    <row r="4" spans="4:17" x14ac:dyDescent="0.2">
      <c r="P4" s="15" t="s">
        <v>0</v>
      </c>
      <c r="Q4" s="15" t="s">
        <v>1116</v>
      </c>
    </row>
    <row r="5" spans="4:17" x14ac:dyDescent="0.2">
      <c r="P5" s="15" t="s">
        <v>1119</v>
      </c>
      <c r="Q5" s="15" t="s">
        <v>1</v>
      </c>
    </row>
    <row r="6" spans="4:17" x14ac:dyDescent="0.2">
      <c r="P6" s="15" t="s">
        <v>2</v>
      </c>
      <c r="Q6" s="15" t="s">
        <v>1124</v>
      </c>
    </row>
    <row r="7" spans="4:17" x14ac:dyDescent="0.2">
      <c r="P7" s="15"/>
      <c r="Q7" s="15"/>
    </row>
    <row r="8" spans="4:17" x14ac:dyDescent="0.2"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3</v>
      </c>
      <c r="J8" s="19">
        <v>44560</v>
      </c>
      <c r="K8" s="3" t="s">
        <v>4</v>
      </c>
      <c r="L8" s="2" t="s">
        <v>5</v>
      </c>
      <c r="M8" s="1" t="s">
        <v>6</v>
      </c>
    </row>
    <row r="9" spans="4:17" x14ac:dyDescent="0.2"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7</v>
      </c>
      <c r="J9" s="3" t="s">
        <v>1</v>
      </c>
      <c r="K9" s="3" t="s">
        <v>1</v>
      </c>
      <c r="L9" s="3" t="s">
        <v>1</v>
      </c>
      <c r="M9" s="3" t="s">
        <v>1</v>
      </c>
    </row>
    <row r="10" spans="4:17" x14ac:dyDescent="0.2">
      <c r="D10" s="6" t="s">
        <v>8</v>
      </c>
      <c r="E10" s="4" t="s">
        <v>9</v>
      </c>
      <c r="F10" s="5" t="s">
        <v>10</v>
      </c>
      <c r="G10" s="4" t="s">
        <v>1</v>
      </c>
      <c r="H10" s="4" t="s">
        <v>1</v>
      </c>
      <c r="I10" s="4" t="s">
        <v>11</v>
      </c>
      <c r="J10" s="5" t="s">
        <v>7</v>
      </c>
      <c r="K10" s="4" t="s">
        <v>1</v>
      </c>
      <c r="L10" s="4" t="s">
        <v>1</v>
      </c>
      <c r="M10" s="4" t="s">
        <v>1</v>
      </c>
    </row>
    <row r="11" spans="4:17" x14ac:dyDescent="0.2">
      <c r="D11" s="6" t="s">
        <v>12</v>
      </c>
      <c r="E11" s="4" t="s">
        <v>13</v>
      </c>
      <c r="F11" s="5" t="s">
        <v>14</v>
      </c>
      <c r="G11" s="4" t="s">
        <v>15</v>
      </c>
      <c r="H11" s="5" t="s">
        <v>7</v>
      </c>
      <c r="I11" s="4" t="s">
        <v>16</v>
      </c>
      <c r="J11" s="5" t="s">
        <v>17</v>
      </c>
      <c r="K11" s="4" t="s">
        <v>1</v>
      </c>
      <c r="L11" s="4" t="s">
        <v>1</v>
      </c>
      <c r="M11" s="4" t="s">
        <v>1</v>
      </c>
    </row>
    <row r="12" spans="4:17" x14ac:dyDescent="0.2">
      <c r="D12" s="6" t="s">
        <v>18</v>
      </c>
      <c r="E12" s="4" t="s">
        <v>11</v>
      </c>
      <c r="F12" s="5" t="s">
        <v>19</v>
      </c>
      <c r="G12" s="4" t="s">
        <v>20</v>
      </c>
      <c r="H12" s="5" t="s">
        <v>21</v>
      </c>
      <c r="I12" s="4" t="s">
        <v>22</v>
      </c>
      <c r="J12" s="5" t="s">
        <v>23</v>
      </c>
      <c r="K12" s="6" t="s">
        <v>24</v>
      </c>
      <c r="L12" s="6" t="s">
        <v>25</v>
      </c>
      <c r="M12" s="4" t="s">
        <v>1</v>
      </c>
    </row>
    <row r="13" spans="4:17" x14ac:dyDescent="0.2">
      <c r="D13" s="6" t="s">
        <v>26</v>
      </c>
      <c r="E13" s="4" t="s">
        <v>27</v>
      </c>
      <c r="F13" s="5" t="s">
        <v>28</v>
      </c>
      <c r="G13" s="4" t="s">
        <v>29</v>
      </c>
      <c r="H13" s="5" t="s">
        <v>30</v>
      </c>
      <c r="I13" s="4" t="s">
        <v>31</v>
      </c>
      <c r="J13" s="5" t="s">
        <v>32</v>
      </c>
      <c r="K13" s="6" t="s">
        <v>33</v>
      </c>
      <c r="L13" s="6" t="s">
        <v>34</v>
      </c>
      <c r="M13" s="4" t="s">
        <v>1</v>
      </c>
    </row>
    <row r="14" spans="4:17" x14ac:dyDescent="0.2">
      <c r="D14" s="7" t="s">
        <v>1</v>
      </c>
      <c r="E14" s="7" t="s">
        <v>35</v>
      </c>
      <c r="F14" s="7" t="s">
        <v>36</v>
      </c>
      <c r="G14" s="7" t="s">
        <v>35</v>
      </c>
      <c r="H14" s="7" t="s">
        <v>36</v>
      </c>
      <c r="I14" s="7" t="s">
        <v>35</v>
      </c>
      <c r="J14" s="7" t="s">
        <v>36</v>
      </c>
      <c r="K14" s="7" t="s">
        <v>1</v>
      </c>
      <c r="L14" s="7" t="s">
        <v>1</v>
      </c>
      <c r="M14" s="7" t="s">
        <v>37</v>
      </c>
    </row>
    <row r="15" spans="4:17" x14ac:dyDescent="0.2">
      <c r="D15" s="7" t="s">
        <v>38</v>
      </c>
      <c r="E15" s="9" t="s">
        <v>39</v>
      </c>
      <c r="F15" s="8" t="s">
        <v>40</v>
      </c>
      <c r="G15" s="9" t="s">
        <v>39</v>
      </c>
      <c r="H15" s="8" t="s">
        <v>40</v>
      </c>
      <c r="I15" s="9" t="s">
        <v>39</v>
      </c>
      <c r="J15" s="8" t="s">
        <v>41</v>
      </c>
      <c r="K15" s="7" t="s">
        <v>42</v>
      </c>
      <c r="L15" s="7" t="s">
        <v>38</v>
      </c>
      <c r="M15" s="7" t="s">
        <v>43</v>
      </c>
    </row>
    <row r="16" spans="4:17" x14ac:dyDescent="0.2">
      <c r="D16" s="12" t="s">
        <v>44</v>
      </c>
      <c r="E16" s="10" t="s">
        <v>45</v>
      </c>
      <c r="F16" s="11" t="s">
        <v>46</v>
      </c>
      <c r="G16" s="10" t="s">
        <v>47</v>
      </c>
      <c r="H16" s="11" t="s">
        <v>46</v>
      </c>
      <c r="I16" s="10" t="s">
        <v>48</v>
      </c>
      <c r="J16" s="11" t="s">
        <v>46</v>
      </c>
      <c r="K16" s="10" t="s">
        <v>1</v>
      </c>
      <c r="L16" s="11" t="s">
        <v>49</v>
      </c>
      <c r="M16" s="10" t="s">
        <v>1</v>
      </c>
    </row>
    <row r="17" spans="4:13" x14ac:dyDescent="0.2">
      <c r="D17" s="12"/>
      <c r="E17" s="10"/>
      <c r="F17" s="11"/>
      <c r="G17" s="10"/>
      <c r="H17" s="11"/>
      <c r="I17" s="10"/>
      <c r="J17" s="11"/>
      <c r="K17" s="10"/>
      <c r="L17" s="11"/>
      <c r="M17" s="10"/>
    </row>
    <row r="18" spans="4:13" s="29" customFormat="1" x14ac:dyDescent="0.2">
      <c r="D18" s="14"/>
      <c r="E18" s="14"/>
      <c r="F18" s="14"/>
      <c r="G18" s="14"/>
      <c r="H18" s="14">
        <v>0</v>
      </c>
      <c r="I18" s="14"/>
      <c r="J18" s="14"/>
      <c r="K18" s="31">
        <v>0</v>
      </c>
      <c r="L18" s="14">
        <v>0</v>
      </c>
      <c r="M18" s="13" t="s">
        <v>1123</v>
      </c>
    </row>
    <row r="19" spans="4:13" s="28" customFormat="1" x14ac:dyDescent="0.2"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31"/>
      <c r="L19" s="14">
        <v>0</v>
      </c>
      <c r="M19" s="13" t="s">
        <v>1117</v>
      </c>
    </row>
    <row r="20" spans="4:13" x14ac:dyDescent="0.2"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3" t="s">
        <v>50</v>
      </c>
    </row>
    <row r="21" spans="4:13" x14ac:dyDescent="0.2">
      <c r="D21" s="3" t="s">
        <v>1</v>
      </c>
      <c r="E21" s="3" t="s">
        <v>1</v>
      </c>
      <c r="F21" s="3" t="s">
        <v>1</v>
      </c>
      <c r="G21" s="3" t="s">
        <v>1</v>
      </c>
      <c r="H21" s="3" t="s">
        <v>1</v>
      </c>
      <c r="I21" s="3" t="s">
        <v>1</v>
      </c>
      <c r="J21" s="3" t="s">
        <v>1</v>
      </c>
      <c r="K21" s="3" t="s">
        <v>1</v>
      </c>
      <c r="L21" s="3" t="s">
        <v>1</v>
      </c>
      <c r="M21" s="3" t="s">
        <v>1</v>
      </c>
    </row>
    <row r="23" spans="4:13" x14ac:dyDescent="0.2">
      <c r="L23" s="23"/>
      <c r="M23" s="35"/>
    </row>
    <row r="25" spans="4:13" x14ac:dyDescent="0.2">
      <c r="E25" s="15" t="s">
        <v>1</v>
      </c>
      <c r="F25" s="15" t="s">
        <v>51</v>
      </c>
      <c r="H25" s="15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T51"/>
  <sheetViews>
    <sheetView topLeftCell="C16" workbookViewId="0">
      <selection activeCell="F33" sqref="F33"/>
    </sheetView>
  </sheetViews>
  <sheetFormatPr defaultRowHeight="14.25" x14ac:dyDescent="0.2"/>
  <cols>
    <col min="3" max="3" width="12.25" bestFit="1" customWidth="1"/>
    <col min="4" max="4" width="13" customWidth="1"/>
    <col min="5" max="5" width="18" customWidth="1"/>
    <col min="6" max="6" width="14" customWidth="1"/>
    <col min="7" max="7" width="8" customWidth="1"/>
    <col min="8" max="8" width="6" customWidth="1"/>
    <col min="9" max="9" width="8" customWidth="1"/>
    <col min="10" max="10" width="10" customWidth="1"/>
    <col min="11" max="11" width="7" customWidth="1"/>
    <col min="12" max="12" width="12" customWidth="1"/>
    <col min="13" max="13" width="20" customWidth="1"/>
    <col min="14" max="14" width="37" customWidth="1"/>
    <col min="15" max="15" width="27" customWidth="1"/>
    <col min="16" max="16" width="31" customWidth="1"/>
    <col min="19" max="19" width="22" customWidth="1"/>
    <col min="20" max="20" width="40" customWidth="1"/>
  </cols>
  <sheetData>
    <row r="3" spans="4:20" x14ac:dyDescent="0.2">
      <c r="S3" s="15" t="s">
        <v>1118</v>
      </c>
      <c r="T3" s="15" t="s">
        <v>1115</v>
      </c>
    </row>
    <row r="4" spans="4:20" x14ac:dyDescent="0.2">
      <c r="S4" s="15" t="s">
        <v>0</v>
      </c>
      <c r="T4" s="15" t="s">
        <v>1116</v>
      </c>
    </row>
    <row r="5" spans="4:20" x14ac:dyDescent="0.2">
      <c r="S5" s="15" t="s">
        <v>53</v>
      </c>
      <c r="T5" s="15" t="s">
        <v>1</v>
      </c>
    </row>
    <row r="6" spans="4:20" x14ac:dyDescent="0.2">
      <c r="S6" s="15" t="s">
        <v>2</v>
      </c>
      <c r="T6" s="15" t="s">
        <v>1124</v>
      </c>
    </row>
    <row r="7" spans="4:20" x14ac:dyDescent="0.2">
      <c r="S7" s="15"/>
      <c r="T7" s="15"/>
    </row>
    <row r="8" spans="4:20" x14ac:dyDescent="0.2"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19">
        <v>44560</v>
      </c>
      <c r="M8" s="1" t="s">
        <v>4</v>
      </c>
      <c r="N8" s="2" t="s">
        <v>53</v>
      </c>
      <c r="O8" s="3" t="s">
        <v>54</v>
      </c>
      <c r="P8" s="3" t="s">
        <v>1</v>
      </c>
    </row>
    <row r="9" spans="4:20" x14ac:dyDescent="0.2">
      <c r="D9" s="6" t="s">
        <v>24</v>
      </c>
      <c r="E9" s="6" t="s">
        <v>55</v>
      </c>
      <c r="F9" s="6" t="s">
        <v>56</v>
      </c>
      <c r="G9" s="6" t="s">
        <v>57</v>
      </c>
      <c r="H9" s="6" t="s">
        <v>58</v>
      </c>
      <c r="I9" s="6" t="s">
        <v>59</v>
      </c>
      <c r="J9" s="6" t="s">
        <v>60</v>
      </c>
      <c r="K9" s="6" t="s">
        <v>61</v>
      </c>
      <c r="L9" s="6" t="s">
        <v>62</v>
      </c>
      <c r="M9" s="6" t="s">
        <v>1</v>
      </c>
      <c r="N9" s="6" t="s">
        <v>1</v>
      </c>
      <c r="O9" s="6" t="s">
        <v>1</v>
      </c>
      <c r="P9" s="6" t="s">
        <v>1</v>
      </c>
    </row>
    <row r="10" spans="4:20" x14ac:dyDescent="0.2">
      <c r="D10" s="6" t="s">
        <v>33</v>
      </c>
      <c r="E10" s="6" t="s">
        <v>63</v>
      </c>
      <c r="F10" s="6" t="s">
        <v>64</v>
      </c>
      <c r="G10" s="6" t="s">
        <v>65</v>
      </c>
      <c r="H10" s="6" t="s">
        <v>1</v>
      </c>
      <c r="I10" s="6" t="s">
        <v>66</v>
      </c>
      <c r="J10" s="6" t="s">
        <v>1</v>
      </c>
      <c r="K10" s="6" t="s">
        <v>1</v>
      </c>
      <c r="L10" s="6" t="s">
        <v>67</v>
      </c>
      <c r="M10" s="6" t="s">
        <v>1</v>
      </c>
      <c r="N10" s="6" t="s">
        <v>1</v>
      </c>
      <c r="O10" s="6" t="s">
        <v>1</v>
      </c>
      <c r="P10" s="6" t="s">
        <v>1</v>
      </c>
    </row>
    <row r="11" spans="4:20" x14ac:dyDescent="0.2">
      <c r="D11" s="6" t="s">
        <v>42</v>
      </c>
      <c r="E11" s="6" t="s">
        <v>68</v>
      </c>
      <c r="F11" s="6" t="s">
        <v>42</v>
      </c>
      <c r="G11" s="6" t="s">
        <v>42</v>
      </c>
      <c r="H11" s="6" t="s">
        <v>69</v>
      </c>
      <c r="I11" s="6" t="s">
        <v>42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6" t="s">
        <v>1</v>
      </c>
      <c r="P11" s="6" t="s">
        <v>1</v>
      </c>
    </row>
    <row r="12" spans="4:20" x14ac:dyDescent="0.2">
      <c r="D12" s="13" t="s">
        <v>1</v>
      </c>
      <c r="E12" s="13" t="s">
        <v>1</v>
      </c>
      <c r="F12" s="13" t="s">
        <v>1</v>
      </c>
      <c r="G12" s="13" t="s">
        <v>1</v>
      </c>
      <c r="H12" s="13" t="s">
        <v>1</v>
      </c>
      <c r="I12" s="13" t="s">
        <v>1</v>
      </c>
      <c r="J12" s="13" t="s">
        <v>1</v>
      </c>
      <c r="K12" s="13" t="s">
        <v>1</v>
      </c>
      <c r="L12" s="13" t="s">
        <v>1</v>
      </c>
      <c r="M12" s="13" t="s">
        <v>1</v>
      </c>
      <c r="N12" s="13" t="s">
        <v>1</v>
      </c>
      <c r="O12" s="13" t="s">
        <v>1</v>
      </c>
      <c r="P12" s="13" t="s">
        <v>70</v>
      </c>
    </row>
    <row r="13" spans="4:20" s="32" customFormat="1" x14ac:dyDescent="0.2"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 t="s">
        <v>1125</v>
      </c>
      <c r="P13" s="13" t="s">
        <v>1123</v>
      </c>
    </row>
    <row r="14" spans="4:20" x14ac:dyDescent="0.2">
      <c r="D14" s="13" t="s">
        <v>1</v>
      </c>
      <c r="E14" s="13" t="s">
        <v>1</v>
      </c>
      <c r="F14" s="13" t="s">
        <v>1</v>
      </c>
      <c r="G14" s="13" t="s">
        <v>1</v>
      </c>
      <c r="H14" s="13" t="s">
        <v>1</v>
      </c>
      <c r="I14" s="13" t="s">
        <v>1</v>
      </c>
      <c r="J14" s="13" t="s">
        <v>1</v>
      </c>
      <c r="K14" s="13" t="s">
        <v>1</v>
      </c>
      <c r="L14" s="13" t="s">
        <v>1</v>
      </c>
      <c r="M14" s="13" t="s">
        <v>1</v>
      </c>
      <c r="N14" s="13" t="s">
        <v>71</v>
      </c>
      <c r="O14" s="13" t="s">
        <v>72</v>
      </c>
      <c r="P14" s="13"/>
    </row>
    <row r="15" spans="4:20" x14ac:dyDescent="0.2">
      <c r="D15" s="13" t="s">
        <v>1</v>
      </c>
      <c r="E15" s="13" t="s">
        <v>1</v>
      </c>
      <c r="F15" s="13" t="s">
        <v>1</v>
      </c>
      <c r="G15" s="13" t="s">
        <v>1</v>
      </c>
      <c r="H15" s="13" t="s">
        <v>1</v>
      </c>
      <c r="I15" s="13" t="s">
        <v>1</v>
      </c>
      <c r="J15" s="13" t="s">
        <v>1</v>
      </c>
      <c r="K15" s="13" t="s">
        <v>1</v>
      </c>
      <c r="L15" s="13" t="s">
        <v>1</v>
      </c>
      <c r="M15" s="13" t="s">
        <v>1</v>
      </c>
      <c r="N15" s="13" t="s">
        <v>73</v>
      </c>
      <c r="O15" s="13" t="s">
        <v>1</v>
      </c>
      <c r="P15" s="13" t="s">
        <v>1</v>
      </c>
    </row>
    <row r="16" spans="4:20" x14ac:dyDescent="0.2">
      <c r="D16" s="13" t="s">
        <v>1</v>
      </c>
      <c r="E16" s="13" t="s">
        <v>1</v>
      </c>
      <c r="F16" s="13" t="s">
        <v>1</v>
      </c>
      <c r="G16" s="13" t="s">
        <v>1</v>
      </c>
      <c r="H16" s="13" t="s">
        <v>1</v>
      </c>
      <c r="I16" s="13" t="s">
        <v>1</v>
      </c>
      <c r="J16" s="13" t="s">
        <v>1</v>
      </c>
      <c r="K16" s="13" t="s">
        <v>1</v>
      </c>
      <c r="L16" s="13" t="s">
        <v>1</v>
      </c>
      <c r="M16" s="13" t="s">
        <v>1</v>
      </c>
      <c r="N16" s="13" t="s">
        <v>74</v>
      </c>
      <c r="O16" s="13" t="s">
        <v>1</v>
      </c>
      <c r="P16" s="13" t="s">
        <v>1</v>
      </c>
    </row>
    <row r="17" spans="4:16" x14ac:dyDescent="0.2">
      <c r="D17" s="13" t="s">
        <v>1</v>
      </c>
      <c r="E17" s="13" t="s">
        <v>1</v>
      </c>
      <c r="F17" s="13" t="s">
        <v>1</v>
      </c>
      <c r="G17" s="13" t="s">
        <v>1</v>
      </c>
      <c r="H17" s="13" t="s">
        <v>1</v>
      </c>
      <c r="I17" s="13" t="s">
        <v>1</v>
      </c>
      <c r="J17" s="13" t="s">
        <v>1</v>
      </c>
      <c r="K17" s="13" t="s">
        <v>1</v>
      </c>
      <c r="L17" s="13" t="s">
        <v>1</v>
      </c>
      <c r="M17" s="13" t="s">
        <v>1</v>
      </c>
      <c r="N17" s="13" t="s">
        <v>75</v>
      </c>
      <c r="O17" s="13" t="s">
        <v>1</v>
      </c>
      <c r="P17" s="13" t="s">
        <v>1</v>
      </c>
    </row>
    <row r="18" spans="4:16" x14ac:dyDescent="0.2">
      <c r="D18" s="13" t="s">
        <v>1</v>
      </c>
      <c r="E18" s="13" t="s">
        <v>1</v>
      </c>
      <c r="F18" s="13" t="s">
        <v>1</v>
      </c>
      <c r="G18" s="13" t="s">
        <v>1</v>
      </c>
      <c r="H18" s="13" t="s">
        <v>1</v>
      </c>
      <c r="I18" s="13" t="s">
        <v>1</v>
      </c>
      <c r="J18" s="13" t="s">
        <v>1</v>
      </c>
      <c r="K18" s="13" t="s">
        <v>1</v>
      </c>
      <c r="L18" s="13" t="s">
        <v>1</v>
      </c>
      <c r="M18" s="13" t="s">
        <v>1</v>
      </c>
      <c r="N18" s="13" t="s">
        <v>76</v>
      </c>
      <c r="O18" s="13" t="s">
        <v>1</v>
      </c>
      <c r="P18" s="13" t="s">
        <v>1</v>
      </c>
    </row>
    <row r="19" spans="4:16" x14ac:dyDescent="0.2">
      <c r="D19" s="13" t="s">
        <v>1</v>
      </c>
      <c r="E19" s="13" t="s">
        <v>1</v>
      </c>
      <c r="F19" s="13" t="s">
        <v>1</v>
      </c>
      <c r="G19" s="13" t="s">
        <v>1</v>
      </c>
      <c r="H19" s="13" t="s">
        <v>1</v>
      </c>
      <c r="I19" s="13" t="s">
        <v>1</v>
      </c>
      <c r="J19" s="13" t="s">
        <v>1</v>
      </c>
      <c r="K19" s="13" t="s">
        <v>1</v>
      </c>
      <c r="L19" s="13"/>
      <c r="M19" s="13" t="s">
        <v>1</v>
      </c>
      <c r="N19" s="13" t="s">
        <v>77</v>
      </c>
      <c r="O19" s="13" t="s">
        <v>1</v>
      </c>
      <c r="P19" s="13" t="s">
        <v>1</v>
      </c>
    </row>
    <row r="20" spans="4:16" x14ac:dyDescent="0.2">
      <c r="D20" s="22"/>
      <c r="E20" s="25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4:16" x14ac:dyDescent="0.2">
      <c r="D21" s="13" t="s">
        <v>1</v>
      </c>
      <c r="E21" s="13" t="s">
        <v>1</v>
      </c>
      <c r="F21" s="13" t="s">
        <v>1</v>
      </c>
      <c r="G21" s="13" t="s">
        <v>1</v>
      </c>
      <c r="H21" s="13" t="s">
        <v>1</v>
      </c>
      <c r="I21" s="13" t="s">
        <v>1</v>
      </c>
      <c r="J21" s="13" t="s">
        <v>1</v>
      </c>
      <c r="K21" s="13" t="s">
        <v>1</v>
      </c>
      <c r="L21" s="13" t="s">
        <v>1</v>
      </c>
      <c r="M21" s="13" t="s">
        <v>1</v>
      </c>
      <c r="N21" s="13" t="s">
        <v>78</v>
      </c>
      <c r="O21" s="13" t="s">
        <v>1</v>
      </c>
      <c r="P21" s="13" t="s">
        <v>1</v>
      </c>
    </row>
    <row r="22" spans="4:16" x14ac:dyDescent="0.2">
      <c r="D22" s="13" t="s">
        <v>1</v>
      </c>
      <c r="E22" s="13" t="s">
        <v>1</v>
      </c>
      <c r="F22" s="13" t="s">
        <v>1</v>
      </c>
      <c r="G22" s="13" t="s">
        <v>1</v>
      </c>
      <c r="H22" s="13" t="s">
        <v>1</v>
      </c>
      <c r="I22" s="13" t="s">
        <v>1</v>
      </c>
      <c r="J22" s="13" t="s">
        <v>1</v>
      </c>
      <c r="K22" s="13" t="s">
        <v>1</v>
      </c>
      <c r="L22" s="13" t="s">
        <v>1</v>
      </c>
      <c r="M22" s="13" t="s">
        <v>1</v>
      </c>
      <c r="N22" s="13" t="s">
        <v>79</v>
      </c>
      <c r="O22" s="13" t="s">
        <v>1</v>
      </c>
      <c r="P22" s="13" t="s">
        <v>1</v>
      </c>
    </row>
    <row r="23" spans="4:16" x14ac:dyDescent="0.2">
      <c r="D23" s="13" t="s">
        <v>1</v>
      </c>
      <c r="E23" s="13" t="s">
        <v>1</v>
      </c>
      <c r="F23" s="13" t="s">
        <v>1</v>
      </c>
      <c r="G23" s="13" t="s">
        <v>1</v>
      </c>
      <c r="H23" s="13" t="s">
        <v>1</v>
      </c>
      <c r="I23" s="13" t="s">
        <v>1</v>
      </c>
      <c r="J23" s="13" t="s">
        <v>1</v>
      </c>
      <c r="K23" s="13" t="s">
        <v>1</v>
      </c>
      <c r="L23" s="13" t="s">
        <v>1</v>
      </c>
      <c r="M23" s="13" t="s">
        <v>1</v>
      </c>
      <c r="N23" s="13" t="s">
        <v>80</v>
      </c>
      <c r="O23" s="13" t="s">
        <v>1</v>
      </c>
      <c r="P23" s="13" t="s">
        <v>1</v>
      </c>
    </row>
    <row r="24" spans="4:16" x14ac:dyDescent="0.2">
      <c r="D24" s="13" t="s">
        <v>1</v>
      </c>
      <c r="E24" s="13" t="s">
        <v>1</v>
      </c>
      <c r="F24" s="13" t="s">
        <v>1</v>
      </c>
      <c r="G24" s="13" t="s">
        <v>1</v>
      </c>
      <c r="H24" s="13" t="s">
        <v>1</v>
      </c>
      <c r="I24" s="13" t="s">
        <v>1</v>
      </c>
      <c r="J24" s="13" t="s">
        <v>1</v>
      </c>
      <c r="K24" s="13" t="s">
        <v>1</v>
      </c>
      <c r="L24" s="13" t="s">
        <v>1</v>
      </c>
      <c r="M24" s="13" t="s">
        <v>1</v>
      </c>
      <c r="N24" s="13" t="s">
        <v>71</v>
      </c>
      <c r="O24" s="13" t="s">
        <v>1</v>
      </c>
      <c r="P24" s="13" t="s">
        <v>81</v>
      </c>
    </row>
    <row r="25" spans="4:16" x14ac:dyDescent="0.2"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1</v>
      </c>
      <c r="I25" s="13" t="s">
        <v>1</v>
      </c>
      <c r="J25" s="13" t="s">
        <v>1</v>
      </c>
      <c r="K25" s="13" t="s">
        <v>1</v>
      </c>
      <c r="L25" s="13" t="s">
        <v>1</v>
      </c>
      <c r="M25" s="13" t="s">
        <v>1</v>
      </c>
      <c r="N25" s="13" t="s">
        <v>82</v>
      </c>
      <c r="O25" s="13" t="s">
        <v>83</v>
      </c>
      <c r="P25" s="13" t="s">
        <v>1</v>
      </c>
    </row>
    <row r="26" spans="4:16" x14ac:dyDescent="0.2">
      <c r="D26" s="13" t="s">
        <v>1</v>
      </c>
      <c r="E26" s="13" t="s">
        <v>1</v>
      </c>
      <c r="F26" s="13" t="s">
        <v>1</v>
      </c>
      <c r="G26" s="13" t="s">
        <v>1</v>
      </c>
      <c r="H26" s="13" t="s">
        <v>1</v>
      </c>
      <c r="I26" s="13" t="s">
        <v>1</v>
      </c>
      <c r="J26" s="13" t="s">
        <v>1</v>
      </c>
      <c r="K26" s="13" t="s">
        <v>1</v>
      </c>
      <c r="L26" s="13" t="s">
        <v>1</v>
      </c>
      <c r="M26" s="13" t="s">
        <v>1</v>
      </c>
      <c r="N26" s="13" t="s">
        <v>84</v>
      </c>
      <c r="O26" s="13" t="s">
        <v>1</v>
      </c>
      <c r="P26" s="13" t="s">
        <v>1</v>
      </c>
    </row>
    <row r="27" spans="4:16" x14ac:dyDescent="0.2">
      <c r="D27" s="13" t="s">
        <v>1</v>
      </c>
      <c r="E27" s="13" t="s">
        <v>1</v>
      </c>
      <c r="F27" s="13" t="s">
        <v>1</v>
      </c>
      <c r="G27" s="13" t="s">
        <v>1</v>
      </c>
      <c r="H27" s="13" t="s">
        <v>1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74</v>
      </c>
      <c r="O27" s="13" t="s">
        <v>1</v>
      </c>
      <c r="P27" s="13" t="s">
        <v>1</v>
      </c>
    </row>
    <row r="28" spans="4:16" x14ac:dyDescent="0.2">
      <c r="D28" s="13" t="s">
        <v>1</v>
      </c>
      <c r="E28" s="13" t="s">
        <v>1</v>
      </c>
      <c r="F28" s="13" t="s">
        <v>1</v>
      </c>
      <c r="G28" s="13" t="s">
        <v>1</v>
      </c>
      <c r="H28" s="13" t="s">
        <v>1</v>
      </c>
      <c r="I28" s="13" t="s">
        <v>1</v>
      </c>
      <c r="J28" s="13" t="s">
        <v>1</v>
      </c>
      <c r="K28" s="13" t="s">
        <v>1</v>
      </c>
      <c r="L28" s="13" t="s">
        <v>1</v>
      </c>
      <c r="M28" s="13" t="s">
        <v>1</v>
      </c>
      <c r="N28" s="13" t="s">
        <v>75</v>
      </c>
      <c r="O28" s="13" t="s">
        <v>1</v>
      </c>
      <c r="P28" s="13" t="s">
        <v>1</v>
      </c>
    </row>
    <row r="29" spans="4:16" x14ac:dyDescent="0.2">
      <c r="D29" s="13" t="s">
        <v>1</v>
      </c>
      <c r="E29" s="13" t="s">
        <v>1</v>
      </c>
      <c r="F29" s="13" t="s">
        <v>1</v>
      </c>
      <c r="G29" s="13" t="s">
        <v>1</v>
      </c>
      <c r="H29" s="13" t="s">
        <v>1</v>
      </c>
      <c r="I29" s="13" t="s">
        <v>1</v>
      </c>
      <c r="J29" s="13" t="s">
        <v>1</v>
      </c>
      <c r="K29" s="13" t="s">
        <v>1</v>
      </c>
      <c r="L29" s="13" t="s">
        <v>1</v>
      </c>
      <c r="M29" s="13" t="s">
        <v>1</v>
      </c>
      <c r="N29" s="13" t="s">
        <v>76</v>
      </c>
      <c r="O29" s="13" t="s">
        <v>1</v>
      </c>
      <c r="P29" s="13" t="s">
        <v>1</v>
      </c>
    </row>
    <row r="30" spans="4:16" x14ac:dyDescent="0.2">
      <c r="D30" s="13" t="s">
        <v>1</v>
      </c>
      <c r="E30" s="13" t="s">
        <v>1</v>
      </c>
      <c r="F30" s="13" t="s">
        <v>1</v>
      </c>
      <c r="G30" s="13" t="s">
        <v>1</v>
      </c>
      <c r="H30" s="13" t="s">
        <v>1</v>
      </c>
      <c r="I30" s="13" t="s">
        <v>1</v>
      </c>
      <c r="J30" s="13" t="s">
        <v>1</v>
      </c>
      <c r="K30" s="13" t="s">
        <v>1</v>
      </c>
      <c r="L30" s="13" t="s">
        <v>1</v>
      </c>
      <c r="M30" s="13" t="s">
        <v>1</v>
      </c>
      <c r="N30" s="13" t="s">
        <v>77</v>
      </c>
      <c r="O30" s="13" t="s">
        <v>1</v>
      </c>
      <c r="P30" s="13" t="s">
        <v>1</v>
      </c>
    </row>
    <row r="31" spans="4:16" x14ac:dyDescent="0.2">
      <c r="D31" s="13" t="s">
        <v>1</v>
      </c>
      <c r="E31" s="13" t="s">
        <v>1</v>
      </c>
      <c r="F31" s="13" t="s">
        <v>1</v>
      </c>
      <c r="G31" s="13" t="s">
        <v>1</v>
      </c>
      <c r="H31" s="13" t="s">
        <v>1</v>
      </c>
      <c r="I31" s="13" t="s">
        <v>1</v>
      </c>
      <c r="J31" s="13" t="s">
        <v>1</v>
      </c>
      <c r="K31" s="13" t="s">
        <v>1</v>
      </c>
      <c r="L31" s="13" t="s">
        <v>1</v>
      </c>
      <c r="M31" s="13" t="s">
        <v>1</v>
      </c>
      <c r="N31" s="13" t="s">
        <v>79</v>
      </c>
      <c r="O31" s="13" t="s">
        <v>1</v>
      </c>
      <c r="P31" s="13" t="s">
        <v>1</v>
      </c>
    </row>
    <row r="32" spans="4:16" x14ac:dyDescent="0.2">
      <c r="D32" s="13" t="s">
        <v>1</v>
      </c>
      <c r="E32" s="13" t="s">
        <v>1</v>
      </c>
      <c r="F32" s="13" t="s">
        <v>1</v>
      </c>
      <c r="G32" s="13" t="s">
        <v>1</v>
      </c>
      <c r="H32" s="13" t="s">
        <v>1</v>
      </c>
      <c r="I32" s="13" t="s">
        <v>1</v>
      </c>
      <c r="J32" s="13" t="s">
        <v>1</v>
      </c>
      <c r="K32" s="13" t="s">
        <v>1</v>
      </c>
      <c r="L32" s="13" t="s">
        <v>1</v>
      </c>
      <c r="M32" s="13" t="s">
        <v>1</v>
      </c>
      <c r="N32" s="13" t="s">
        <v>85</v>
      </c>
      <c r="O32" s="13" t="s">
        <v>1</v>
      </c>
      <c r="P32" s="13" t="s">
        <v>1</v>
      </c>
    </row>
    <row r="33" spans="4:16" x14ac:dyDescent="0.2">
      <c r="D33" s="21">
        <v>0</v>
      </c>
      <c r="E33" s="26">
        <v>0</v>
      </c>
      <c r="F33" s="21">
        <v>0</v>
      </c>
      <c r="G33" s="13" t="s">
        <v>1</v>
      </c>
      <c r="H33" s="13" t="s">
        <v>1</v>
      </c>
      <c r="I33" s="13" t="s">
        <v>1</v>
      </c>
      <c r="J33" s="13" t="s">
        <v>1</v>
      </c>
      <c r="K33" s="13" t="s">
        <v>1</v>
      </c>
      <c r="L33" s="13" t="s">
        <v>1</v>
      </c>
      <c r="M33" s="13" t="s">
        <v>1</v>
      </c>
      <c r="N33" s="13" t="s">
        <v>82</v>
      </c>
      <c r="O33" s="13" t="s">
        <v>1</v>
      </c>
      <c r="P33" s="13" t="s">
        <v>81</v>
      </c>
    </row>
    <row r="34" spans="4:16" x14ac:dyDescent="0.2">
      <c r="D34" s="21" t="s">
        <v>1</v>
      </c>
      <c r="E34" s="26" t="s">
        <v>1</v>
      </c>
      <c r="F34" s="13" t="s">
        <v>1</v>
      </c>
      <c r="G34" s="13" t="s">
        <v>1</v>
      </c>
      <c r="H34" s="13" t="s">
        <v>1</v>
      </c>
      <c r="I34" s="13" t="s">
        <v>1</v>
      </c>
      <c r="J34" s="13" t="s">
        <v>1</v>
      </c>
      <c r="K34" s="13" t="s">
        <v>1</v>
      </c>
      <c r="L34" s="13" t="s">
        <v>1</v>
      </c>
      <c r="M34" s="13" t="s">
        <v>1</v>
      </c>
      <c r="N34" s="13" t="s">
        <v>86</v>
      </c>
      <c r="O34" s="13" t="s">
        <v>87</v>
      </c>
      <c r="P34" s="13" t="s">
        <v>1</v>
      </c>
    </row>
    <row r="35" spans="4:16" x14ac:dyDescent="0.2">
      <c r="D35" s="21" t="s">
        <v>1</v>
      </c>
      <c r="E35" s="26" t="s">
        <v>1</v>
      </c>
      <c r="F35" s="13" t="s">
        <v>1</v>
      </c>
      <c r="G35" s="13" t="s">
        <v>1</v>
      </c>
      <c r="H35" s="13" t="s">
        <v>1</v>
      </c>
      <c r="I35" s="13" t="s">
        <v>1</v>
      </c>
      <c r="J35" s="13" t="s">
        <v>1</v>
      </c>
      <c r="K35" s="13" t="s">
        <v>1</v>
      </c>
      <c r="L35" s="13" t="s">
        <v>1</v>
      </c>
      <c r="M35" s="13" t="s">
        <v>1</v>
      </c>
      <c r="N35" s="13" t="s">
        <v>88</v>
      </c>
      <c r="O35" s="13" t="s">
        <v>1</v>
      </c>
      <c r="P35" s="13" t="s">
        <v>1</v>
      </c>
    </row>
    <row r="36" spans="4:16" x14ac:dyDescent="0.2">
      <c r="D36" s="13" t="s">
        <v>1</v>
      </c>
      <c r="E36" s="26" t="s">
        <v>1</v>
      </c>
      <c r="F36" s="13" t="s">
        <v>1</v>
      </c>
      <c r="G36" s="13" t="s">
        <v>1</v>
      </c>
      <c r="H36" s="13" t="s">
        <v>1</v>
      </c>
      <c r="I36" s="13" t="s">
        <v>1</v>
      </c>
      <c r="J36" s="13" t="s">
        <v>1</v>
      </c>
      <c r="K36" s="13" t="s">
        <v>1</v>
      </c>
      <c r="L36" s="13" t="s">
        <v>1</v>
      </c>
      <c r="M36" s="13" t="s">
        <v>1</v>
      </c>
      <c r="N36" s="13" t="s">
        <v>89</v>
      </c>
      <c r="O36" s="13" t="s">
        <v>1</v>
      </c>
      <c r="P36" s="13" t="s">
        <v>1</v>
      </c>
    </row>
    <row r="37" spans="4:16" x14ac:dyDescent="0.2">
      <c r="D37" s="13" t="s">
        <v>1</v>
      </c>
      <c r="E37" s="26" t="s">
        <v>1</v>
      </c>
      <c r="F37" s="13" t="s">
        <v>1</v>
      </c>
      <c r="G37" s="13" t="s">
        <v>1</v>
      </c>
      <c r="H37" s="13" t="s">
        <v>1</v>
      </c>
      <c r="I37" s="13" t="s">
        <v>1</v>
      </c>
      <c r="J37" s="13" t="s">
        <v>1</v>
      </c>
      <c r="K37" s="13" t="s">
        <v>1</v>
      </c>
      <c r="L37" s="13" t="s">
        <v>1</v>
      </c>
      <c r="M37" s="13" t="s">
        <v>1</v>
      </c>
      <c r="N37" s="13" t="s">
        <v>86</v>
      </c>
      <c r="O37" s="13" t="s">
        <v>1</v>
      </c>
      <c r="P37" s="13" t="s">
        <v>81</v>
      </c>
    </row>
    <row r="38" spans="4:16" x14ac:dyDescent="0.2">
      <c r="D38" s="13" t="s">
        <v>1</v>
      </c>
      <c r="E38" s="26" t="s">
        <v>1</v>
      </c>
      <c r="F38" s="13" t="s">
        <v>1</v>
      </c>
      <c r="G38" s="13" t="s">
        <v>1</v>
      </c>
      <c r="H38" s="13" t="s">
        <v>1</v>
      </c>
      <c r="I38" s="13" t="s">
        <v>1</v>
      </c>
      <c r="J38" s="13" t="s">
        <v>1</v>
      </c>
      <c r="K38" s="13" t="s">
        <v>1</v>
      </c>
      <c r="L38" s="13" t="s">
        <v>1</v>
      </c>
      <c r="M38" s="13" t="s">
        <v>1</v>
      </c>
      <c r="N38" s="13" t="s">
        <v>90</v>
      </c>
      <c r="O38" s="13" t="s">
        <v>91</v>
      </c>
      <c r="P38" s="13" t="s">
        <v>1</v>
      </c>
    </row>
    <row r="39" spans="4:16" x14ac:dyDescent="0.2">
      <c r="D39" s="13" t="s">
        <v>1</v>
      </c>
      <c r="E39" s="26" t="s">
        <v>1</v>
      </c>
      <c r="F39" s="13" t="s">
        <v>1</v>
      </c>
      <c r="G39" s="13" t="s">
        <v>1</v>
      </c>
      <c r="H39" s="13" t="s">
        <v>1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92</v>
      </c>
      <c r="O39" s="13" t="s">
        <v>1</v>
      </c>
      <c r="P39" s="13" t="s">
        <v>1</v>
      </c>
    </row>
    <row r="40" spans="4:16" x14ac:dyDescent="0.2">
      <c r="D40" s="13" t="s">
        <v>1</v>
      </c>
      <c r="E40" s="26" t="s">
        <v>1</v>
      </c>
      <c r="F40" s="13" t="s">
        <v>1</v>
      </c>
      <c r="G40" s="13" t="s">
        <v>1</v>
      </c>
      <c r="H40" s="13" t="s">
        <v>1</v>
      </c>
      <c r="I40" s="13" t="s">
        <v>1</v>
      </c>
      <c r="J40" s="13" t="s">
        <v>1</v>
      </c>
      <c r="K40" s="13" t="s">
        <v>1</v>
      </c>
      <c r="L40" s="13" t="s">
        <v>1</v>
      </c>
      <c r="M40" s="13" t="s">
        <v>1</v>
      </c>
      <c r="N40" s="13" t="s">
        <v>93</v>
      </c>
      <c r="O40" s="13" t="s">
        <v>1</v>
      </c>
      <c r="P40" s="13" t="s">
        <v>1</v>
      </c>
    </row>
    <row r="41" spans="4:16" x14ac:dyDescent="0.2">
      <c r="D41" s="13" t="s">
        <v>1</v>
      </c>
      <c r="E41" s="26" t="s">
        <v>1</v>
      </c>
      <c r="F41" s="13" t="s">
        <v>1</v>
      </c>
      <c r="G41" s="13" t="s">
        <v>1</v>
      </c>
      <c r="H41" s="13" t="s">
        <v>1</v>
      </c>
      <c r="I41" s="13" t="s">
        <v>1</v>
      </c>
      <c r="J41" s="13" t="s">
        <v>1</v>
      </c>
      <c r="K41" s="13" t="s">
        <v>1</v>
      </c>
      <c r="L41" s="13" t="s">
        <v>1</v>
      </c>
      <c r="M41" s="13" t="s">
        <v>1</v>
      </c>
      <c r="N41" s="13" t="s">
        <v>90</v>
      </c>
      <c r="O41" s="13" t="s">
        <v>1</v>
      </c>
      <c r="P41" s="13" t="s">
        <v>50</v>
      </c>
    </row>
    <row r="42" spans="4:16" x14ac:dyDescent="0.2">
      <c r="D42" s="13" t="s">
        <v>1</v>
      </c>
      <c r="E42" s="26" t="s">
        <v>1</v>
      </c>
      <c r="F42" s="13" t="s">
        <v>1</v>
      </c>
      <c r="G42" s="13" t="s">
        <v>1</v>
      </c>
      <c r="H42" s="13" t="s">
        <v>1</v>
      </c>
      <c r="I42" s="13" t="s">
        <v>1</v>
      </c>
      <c r="J42" s="13" t="s">
        <v>1</v>
      </c>
      <c r="K42" s="13" t="s">
        <v>1</v>
      </c>
      <c r="L42" s="13" t="s">
        <v>1</v>
      </c>
      <c r="M42" s="13" t="s">
        <v>1</v>
      </c>
      <c r="N42" s="13" t="s">
        <v>94</v>
      </c>
      <c r="O42" s="13" t="s">
        <v>95</v>
      </c>
      <c r="P42" s="13" t="s">
        <v>1</v>
      </c>
    </row>
    <row r="43" spans="4:16" x14ac:dyDescent="0.2">
      <c r="D43" s="13" t="s">
        <v>1</v>
      </c>
      <c r="E43" s="26" t="s">
        <v>1</v>
      </c>
      <c r="F43" s="13" t="s">
        <v>1</v>
      </c>
      <c r="G43" s="13" t="s">
        <v>1</v>
      </c>
      <c r="H43" s="13" t="s">
        <v>1</v>
      </c>
      <c r="I43" s="13" t="s">
        <v>1</v>
      </c>
      <c r="J43" s="13" t="s">
        <v>1</v>
      </c>
      <c r="K43" s="13" t="s">
        <v>1</v>
      </c>
      <c r="L43" s="13" t="s">
        <v>1</v>
      </c>
      <c r="M43" s="13" t="s">
        <v>1</v>
      </c>
      <c r="N43" s="13" t="s">
        <v>96</v>
      </c>
      <c r="O43" s="13" t="s">
        <v>97</v>
      </c>
      <c r="P43" s="13" t="s">
        <v>1</v>
      </c>
    </row>
    <row r="44" spans="4:16" x14ac:dyDescent="0.2">
      <c r="D44" s="13" t="s">
        <v>1</v>
      </c>
      <c r="E44" s="26" t="s">
        <v>1</v>
      </c>
      <c r="F44" s="13" t="s">
        <v>1</v>
      </c>
      <c r="G44" s="13" t="s">
        <v>1</v>
      </c>
      <c r="H44" s="13" t="s">
        <v>1</v>
      </c>
      <c r="I44" s="13" t="s">
        <v>1</v>
      </c>
      <c r="J44" s="13" t="s">
        <v>1</v>
      </c>
      <c r="K44" s="13" t="s">
        <v>1</v>
      </c>
      <c r="L44" s="13" t="s">
        <v>1</v>
      </c>
      <c r="M44" s="13" t="s">
        <v>1</v>
      </c>
      <c r="N44" s="13" t="s">
        <v>98</v>
      </c>
      <c r="O44" s="13" t="s">
        <v>99</v>
      </c>
      <c r="P44" s="13" t="s">
        <v>1</v>
      </c>
    </row>
    <row r="45" spans="4:16" x14ac:dyDescent="0.2">
      <c r="D45" s="13" t="s">
        <v>1</v>
      </c>
      <c r="E45" s="26" t="s">
        <v>1</v>
      </c>
      <c r="F45" s="13" t="s">
        <v>1</v>
      </c>
      <c r="G45" s="13" t="s">
        <v>1</v>
      </c>
      <c r="H45" s="13" t="s">
        <v>1</v>
      </c>
      <c r="I45" s="13" t="s">
        <v>1</v>
      </c>
      <c r="J45" s="13" t="s">
        <v>1</v>
      </c>
      <c r="K45" s="13" t="s">
        <v>1</v>
      </c>
      <c r="L45" s="13" t="s">
        <v>1</v>
      </c>
      <c r="M45" s="13" t="s">
        <v>1</v>
      </c>
      <c r="N45" s="13" t="s">
        <v>100</v>
      </c>
      <c r="O45" s="13" t="s">
        <v>1</v>
      </c>
      <c r="P45" s="13" t="s">
        <v>1</v>
      </c>
    </row>
    <row r="46" spans="4:16" x14ac:dyDescent="0.2">
      <c r="D46" s="13" t="s">
        <v>1</v>
      </c>
      <c r="E46" s="26" t="s">
        <v>1</v>
      </c>
      <c r="F46" s="13" t="s">
        <v>1</v>
      </c>
      <c r="G46" s="13" t="s">
        <v>1</v>
      </c>
      <c r="H46" s="13" t="s">
        <v>1</v>
      </c>
      <c r="I46" s="13" t="s">
        <v>1</v>
      </c>
      <c r="J46" s="13" t="s">
        <v>1</v>
      </c>
      <c r="K46" s="13" t="s">
        <v>1</v>
      </c>
      <c r="L46" s="13" t="s">
        <v>1</v>
      </c>
      <c r="M46" s="13" t="s">
        <v>1</v>
      </c>
      <c r="N46" s="13" t="s">
        <v>101</v>
      </c>
      <c r="O46" s="13" t="s">
        <v>1</v>
      </c>
      <c r="P46" s="13" t="s">
        <v>1</v>
      </c>
    </row>
    <row r="47" spans="4:16" x14ac:dyDescent="0.2">
      <c r="D47" s="13" t="s">
        <v>1</v>
      </c>
      <c r="E47" s="26" t="s">
        <v>1</v>
      </c>
      <c r="F47" s="13" t="s">
        <v>1</v>
      </c>
      <c r="G47" s="13" t="s">
        <v>1</v>
      </c>
      <c r="H47" s="13" t="s">
        <v>1</v>
      </c>
      <c r="I47" s="13" t="s">
        <v>1</v>
      </c>
      <c r="J47" s="13" t="s">
        <v>1</v>
      </c>
      <c r="K47" s="13" t="s">
        <v>1</v>
      </c>
      <c r="L47" s="13" t="s">
        <v>1</v>
      </c>
      <c r="M47" s="13" t="s">
        <v>1</v>
      </c>
      <c r="N47" s="13" t="s">
        <v>94</v>
      </c>
      <c r="O47" s="13" t="s">
        <v>1</v>
      </c>
      <c r="P47" s="13" t="s">
        <v>81</v>
      </c>
    </row>
    <row r="48" spans="4:16" s="30" customFormat="1" x14ac:dyDescent="0.2">
      <c r="D48" s="13"/>
      <c r="E48" s="26"/>
      <c r="F48" s="13"/>
      <c r="G48" s="13"/>
      <c r="H48" s="13"/>
      <c r="I48" s="13"/>
      <c r="J48" s="13"/>
      <c r="K48" s="13"/>
      <c r="L48" s="13"/>
      <c r="M48" s="13"/>
      <c r="N48" s="13" t="s">
        <v>102</v>
      </c>
      <c r="O48" s="13"/>
      <c r="P48" s="13"/>
    </row>
    <row r="49" spans="4:16" x14ac:dyDescent="0.2">
      <c r="D49" s="21">
        <v>0</v>
      </c>
      <c r="E49" s="26">
        <v>0</v>
      </c>
      <c r="F49" s="13" t="s">
        <v>1</v>
      </c>
      <c r="G49" s="13" t="s">
        <v>1</v>
      </c>
      <c r="H49" s="13" t="s">
        <v>1</v>
      </c>
      <c r="I49" s="13" t="s">
        <v>1</v>
      </c>
      <c r="J49" s="13" t="s">
        <v>1</v>
      </c>
      <c r="K49" s="13" t="s">
        <v>1</v>
      </c>
      <c r="L49" s="13" t="s">
        <v>1</v>
      </c>
      <c r="M49" s="13" t="s">
        <v>1</v>
      </c>
      <c r="N49" s="13"/>
      <c r="O49" s="13" t="s">
        <v>1125</v>
      </c>
      <c r="P49" s="13" t="s">
        <v>1126</v>
      </c>
    </row>
    <row r="50" spans="4:16" x14ac:dyDescent="0.2">
      <c r="D50" s="16">
        <v>0</v>
      </c>
      <c r="E50" s="16">
        <v>0</v>
      </c>
      <c r="F50" s="4" t="s">
        <v>1</v>
      </c>
      <c r="G50" s="4" t="s">
        <v>1</v>
      </c>
      <c r="H50" s="4" t="s">
        <v>1</v>
      </c>
      <c r="I50" s="4" t="s">
        <v>1</v>
      </c>
      <c r="J50" s="4" t="s">
        <v>1</v>
      </c>
      <c r="K50" s="4" t="s">
        <v>1</v>
      </c>
      <c r="L50" s="4" t="s">
        <v>1</v>
      </c>
      <c r="M50" s="4" t="s">
        <v>1</v>
      </c>
      <c r="N50" s="4" t="s">
        <v>1</v>
      </c>
      <c r="O50" s="4" t="s">
        <v>1</v>
      </c>
      <c r="P50" s="4" t="s">
        <v>103</v>
      </c>
    </row>
    <row r="51" spans="4:16" x14ac:dyDescent="0.2">
      <c r="D51" s="3" t="s">
        <v>1</v>
      </c>
      <c r="E51" s="3" t="s">
        <v>1</v>
      </c>
      <c r="F51" s="3" t="s">
        <v>1</v>
      </c>
      <c r="G51" s="3" t="s">
        <v>1</v>
      </c>
      <c r="H51" s="3" t="s">
        <v>1</v>
      </c>
      <c r="I51" s="3" t="s">
        <v>1</v>
      </c>
      <c r="J51" s="3" t="s">
        <v>1</v>
      </c>
      <c r="K51" s="3" t="s">
        <v>1</v>
      </c>
      <c r="L51" s="3" t="s">
        <v>1</v>
      </c>
      <c r="M51" s="3" t="s">
        <v>1</v>
      </c>
      <c r="N51" s="3" t="s">
        <v>1</v>
      </c>
      <c r="O51" s="3" t="s">
        <v>1</v>
      </c>
      <c r="P51" s="3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L30"/>
  <sheetViews>
    <sheetView topLeftCell="B1" workbookViewId="0">
      <selection activeCell="E10" sqref="E10"/>
    </sheetView>
  </sheetViews>
  <sheetFormatPr defaultRowHeight="14.25" x14ac:dyDescent="0.2"/>
  <cols>
    <col min="4" max="4" width="23" customWidth="1"/>
    <col min="5" max="5" width="25" customWidth="1"/>
    <col min="6" max="6" width="41" customWidth="1"/>
    <col min="7" max="7" width="28" customWidth="1"/>
    <col min="8" max="8" width="24" customWidth="1"/>
    <col min="11" max="11" width="22" customWidth="1"/>
    <col min="12" max="12" width="40" customWidth="1"/>
  </cols>
  <sheetData>
    <row r="3" spans="4:12" x14ac:dyDescent="0.2">
      <c r="K3" s="15" t="s">
        <v>1118</v>
      </c>
      <c r="L3" s="15" t="s">
        <v>1115</v>
      </c>
    </row>
    <row r="4" spans="4:12" x14ac:dyDescent="0.2">
      <c r="K4" s="15" t="s">
        <v>0</v>
      </c>
      <c r="L4" s="15" t="s">
        <v>1116</v>
      </c>
    </row>
    <row r="5" spans="4:12" x14ac:dyDescent="0.2">
      <c r="K5" s="15" t="s">
        <v>1120</v>
      </c>
      <c r="L5" s="15" t="s">
        <v>1</v>
      </c>
    </row>
    <row r="6" spans="4:12" x14ac:dyDescent="0.2">
      <c r="K6" s="15" t="s">
        <v>2</v>
      </c>
      <c r="L6" s="15" t="s">
        <v>1124</v>
      </c>
    </row>
    <row r="7" spans="4:12" x14ac:dyDescent="0.2">
      <c r="K7" s="15"/>
      <c r="L7" s="15"/>
    </row>
    <row r="8" spans="4:12" x14ac:dyDescent="0.2">
      <c r="D8" s="3" t="s">
        <v>104</v>
      </c>
      <c r="E8" s="2" t="s">
        <v>105</v>
      </c>
      <c r="F8" s="2" t="s">
        <v>106</v>
      </c>
      <c r="G8" s="1" t="s">
        <v>107</v>
      </c>
      <c r="H8" s="3" t="s">
        <v>1</v>
      </c>
    </row>
    <row r="9" spans="4:12" x14ac:dyDescent="0.2">
      <c r="D9" s="3" t="s">
        <v>1</v>
      </c>
      <c r="E9" s="19">
        <v>44560</v>
      </c>
      <c r="F9" s="2" t="s">
        <v>4</v>
      </c>
      <c r="G9" s="1" t="s">
        <v>108</v>
      </c>
      <c r="H9" s="3" t="s">
        <v>1</v>
      </c>
    </row>
    <row r="10" spans="4:12" x14ac:dyDescent="0.2">
      <c r="D10" s="6" t="s">
        <v>109</v>
      </c>
      <c r="E10" s="6" t="s">
        <v>109</v>
      </c>
      <c r="F10" s="6" t="s">
        <v>1</v>
      </c>
      <c r="G10" s="6" t="s">
        <v>1</v>
      </c>
      <c r="H10" s="6" t="s">
        <v>1</v>
      </c>
    </row>
    <row r="11" spans="4:12" x14ac:dyDescent="0.2">
      <c r="D11" s="6" t="s">
        <v>110</v>
      </c>
      <c r="E11" s="6" t="s">
        <v>111</v>
      </c>
      <c r="F11" s="6" t="s">
        <v>1</v>
      </c>
      <c r="G11" s="6" t="s">
        <v>1</v>
      </c>
      <c r="H11" s="6" t="s">
        <v>1</v>
      </c>
    </row>
    <row r="12" spans="4:12" x14ac:dyDescent="0.2">
      <c r="D12" s="4" t="s">
        <v>39</v>
      </c>
      <c r="E12" s="5" t="s">
        <v>41</v>
      </c>
      <c r="F12" s="6" t="s">
        <v>1</v>
      </c>
      <c r="G12" s="6" t="s">
        <v>1</v>
      </c>
      <c r="H12" s="6" t="s">
        <v>1</v>
      </c>
    </row>
    <row r="13" spans="4:12" x14ac:dyDescent="0.2">
      <c r="D13" s="13" t="s">
        <v>1</v>
      </c>
      <c r="E13" s="13" t="s">
        <v>1</v>
      </c>
      <c r="F13" s="13" t="s">
        <v>1</v>
      </c>
      <c r="G13" s="13" t="s">
        <v>1</v>
      </c>
      <c r="H13" s="13" t="s">
        <v>70</v>
      </c>
    </row>
    <row r="14" spans="4:12" x14ac:dyDescent="0.2">
      <c r="D14" s="13" t="s">
        <v>1</v>
      </c>
      <c r="E14" s="13" t="s">
        <v>1</v>
      </c>
      <c r="F14" s="13" t="s">
        <v>71</v>
      </c>
      <c r="G14" s="13" t="s">
        <v>1</v>
      </c>
      <c r="H14" s="13" t="s">
        <v>1</v>
      </c>
    </row>
    <row r="15" spans="4:12" x14ac:dyDescent="0.2">
      <c r="D15" s="13" t="s">
        <v>1</v>
      </c>
      <c r="E15" s="13" t="s">
        <v>1</v>
      </c>
      <c r="F15" s="13" t="s">
        <v>112</v>
      </c>
      <c r="G15" s="13" t="s">
        <v>72</v>
      </c>
      <c r="H15" s="13" t="s">
        <v>1</v>
      </c>
    </row>
    <row r="16" spans="4:12" x14ac:dyDescent="0.2">
      <c r="D16" s="13" t="s">
        <v>1</v>
      </c>
      <c r="E16" s="13" t="s">
        <v>1</v>
      </c>
      <c r="F16" s="13" t="s">
        <v>74</v>
      </c>
      <c r="G16" s="13" t="s">
        <v>1</v>
      </c>
      <c r="H16" s="13" t="s">
        <v>1</v>
      </c>
    </row>
    <row r="17" spans="4:8" x14ac:dyDescent="0.2">
      <c r="D17" s="13" t="s">
        <v>1</v>
      </c>
      <c r="E17" s="13" t="s">
        <v>1</v>
      </c>
      <c r="F17" s="13" t="s">
        <v>75</v>
      </c>
      <c r="G17" s="13" t="s">
        <v>1</v>
      </c>
      <c r="H17" s="13" t="s">
        <v>1</v>
      </c>
    </row>
    <row r="18" spans="4:8" x14ac:dyDescent="0.2">
      <c r="D18" s="13" t="s">
        <v>1</v>
      </c>
      <c r="E18" s="13" t="s">
        <v>1</v>
      </c>
      <c r="F18" s="13" t="s">
        <v>113</v>
      </c>
      <c r="G18" s="13" t="s">
        <v>83</v>
      </c>
      <c r="H18" s="13" t="s">
        <v>1</v>
      </c>
    </row>
    <row r="19" spans="4:8" x14ac:dyDescent="0.2">
      <c r="D19" s="13" t="s">
        <v>1</v>
      </c>
      <c r="E19" s="13" t="s">
        <v>1</v>
      </c>
      <c r="F19" s="13" t="s">
        <v>77</v>
      </c>
      <c r="G19" s="13" t="s">
        <v>1</v>
      </c>
      <c r="H19" s="13" t="s">
        <v>1</v>
      </c>
    </row>
    <row r="20" spans="4:8" x14ac:dyDescent="0.2">
      <c r="D20" s="27"/>
      <c r="E20" s="13"/>
      <c r="F20" s="13" t="s">
        <v>1114</v>
      </c>
      <c r="G20" s="13"/>
      <c r="H20" s="13"/>
    </row>
    <row r="21" spans="4:8" x14ac:dyDescent="0.2">
      <c r="D21" s="13" t="s">
        <v>1</v>
      </c>
      <c r="E21" s="13" t="s">
        <v>1</v>
      </c>
      <c r="F21" s="13" t="s">
        <v>78</v>
      </c>
      <c r="G21" s="13" t="s">
        <v>1</v>
      </c>
      <c r="H21" s="13" t="s">
        <v>1</v>
      </c>
    </row>
    <row r="22" spans="4:8" x14ac:dyDescent="0.2">
      <c r="D22" s="13" t="s">
        <v>1</v>
      </c>
      <c r="E22" s="13" t="s">
        <v>1</v>
      </c>
      <c r="F22" s="13" t="s">
        <v>79</v>
      </c>
      <c r="G22" s="13" t="s">
        <v>1</v>
      </c>
      <c r="H22" s="13" t="s">
        <v>1</v>
      </c>
    </row>
    <row r="23" spans="4:8" x14ac:dyDescent="0.2">
      <c r="D23" s="13" t="s">
        <v>1</v>
      </c>
      <c r="E23" s="13" t="s">
        <v>1</v>
      </c>
      <c r="F23" s="13" t="s">
        <v>80</v>
      </c>
      <c r="G23" s="13" t="s">
        <v>1</v>
      </c>
      <c r="H23" s="13" t="s">
        <v>1</v>
      </c>
    </row>
    <row r="24" spans="4:8" x14ac:dyDescent="0.2">
      <c r="D24" s="13" t="s">
        <v>1</v>
      </c>
      <c r="E24" s="13" t="s">
        <v>1</v>
      </c>
      <c r="F24" s="13" t="s">
        <v>114</v>
      </c>
      <c r="G24" s="13" t="s">
        <v>1</v>
      </c>
      <c r="H24" s="13" t="s">
        <v>115</v>
      </c>
    </row>
    <row r="25" spans="4:8" x14ac:dyDescent="0.2">
      <c r="D25" s="16">
        <v>0</v>
      </c>
      <c r="E25" s="16">
        <v>0</v>
      </c>
      <c r="F25" s="4" t="s">
        <v>116</v>
      </c>
      <c r="G25" s="4" t="s">
        <v>117</v>
      </c>
      <c r="H25" s="4" t="s">
        <v>118</v>
      </c>
    </row>
    <row r="26" spans="4:8" x14ac:dyDescent="0.2">
      <c r="D26" s="3" t="s">
        <v>1</v>
      </c>
      <c r="E26" s="3" t="s">
        <v>1</v>
      </c>
      <c r="F26" s="3" t="s">
        <v>119</v>
      </c>
      <c r="G26" s="3" t="s">
        <v>120</v>
      </c>
      <c r="H26" s="3" t="s">
        <v>121</v>
      </c>
    </row>
    <row r="30" spans="4:8" x14ac:dyDescent="0.2">
      <c r="E30" s="15" t="s">
        <v>1</v>
      </c>
      <c r="F30" s="15" t="s">
        <v>51</v>
      </c>
      <c r="H30" s="1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Q44"/>
  <sheetViews>
    <sheetView topLeftCell="C1" workbookViewId="0">
      <selection activeCell="E40" sqref="E40"/>
    </sheetView>
  </sheetViews>
  <sheetFormatPr defaultRowHeight="14.25" x14ac:dyDescent="0.2"/>
  <cols>
    <col min="2" max="2" width="12.375" bestFit="1" customWidth="1"/>
    <col min="4" max="4" width="15" customWidth="1"/>
    <col min="5" max="5" width="14" customWidth="1"/>
    <col min="6" max="6" width="8" customWidth="1"/>
    <col min="7" max="7" width="12" customWidth="1"/>
    <col min="8" max="8" width="20" customWidth="1"/>
    <col min="9" max="9" width="12" customWidth="1"/>
    <col min="10" max="10" width="18" customWidth="1"/>
    <col min="11" max="11" width="45" customWidth="1"/>
    <col min="12" max="12" width="22" customWidth="1"/>
    <col min="13" max="13" width="40" customWidth="1"/>
    <col min="16" max="16" width="22" customWidth="1"/>
    <col min="17" max="17" width="40" customWidth="1"/>
  </cols>
  <sheetData>
    <row r="3" spans="4:17" x14ac:dyDescent="0.2">
      <c r="P3" s="15" t="s">
        <v>1118</v>
      </c>
      <c r="Q3" s="15" t="s">
        <v>1115</v>
      </c>
    </row>
    <row r="4" spans="4:17" x14ac:dyDescent="0.2">
      <c r="P4" s="15" t="s">
        <v>0</v>
      </c>
      <c r="Q4" s="15" t="s">
        <v>1116</v>
      </c>
    </row>
    <row r="5" spans="4:17" x14ac:dyDescent="0.2">
      <c r="P5" s="15" t="s">
        <v>1121</v>
      </c>
      <c r="Q5" s="15" t="s">
        <v>1</v>
      </c>
    </row>
    <row r="6" spans="4:17" x14ac:dyDescent="0.2">
      <c r="P6" s="15" t="s">
        <v>2</v>
      </c>
      <c r="Q6" s="15" t="s">
        <v>1124</v>
      </c>
    </row>
    <row r="7" spans="4:17" x14ac:dyDescent="0.2">
      <c r="P7" s="15"/>
      <c r="Q7" s="15"/>
    </row>
    <row r="8" spans="4:17" x14ac:dyDescent="0.2">
      <c r="D8" s="3" t="s">
        <v>1</v>
      </c>
      <c r="E8" s="3" t="s">
        <v>1</v>
      </c>
      <c r="F8" s="3" t="s">
        <v>1</v>
      </c>
      <c r="G8" s="19">
        <v>44560</v>
      </c>
      <c r="H8" s="3" t="s">
        <v>4</v>
      </c>
      <c r="I8" s="3" t="s">
        <v>31</v>
      </c>
      <c r="J8" s="3" t="s">
        <v>122</v>
      </c>
      <c r="K8" s="3" t="s">
        <v>123</v>
      </c>
      <c r="L8" s="3" t="s">
        <v>124</v>
      </c>
      <c r="M8" s="3" t="s">
        <v>1</v>
      </c>
    </row>
    <row r="9" spans="4:17" x14ac:dyDescent="0.2"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125</v>
      </c>
      <c r="K9" s="3" t="s">
        <v>126</v>
      </c>
      <c r="L9" s="3" t="s">
        <v>127</v>
      </c>
      <c r="M9" s="3" t="s">
        <v>1</v>
      </c>
    </row>
    <row r="10" spans="4:17" x14ac:dyDescent="0.2">
      <c r="D10" s="6" t="s">
        <v>128</v>
      </c>
      <c r="E10" s="6" t="s">
        <v>56</v>
      </c>
      <c r="F10" s="6" t="s">
        <v>59</v>
      </c>
      <c r="G10" s="6" t="s">
        <v>60</v>
      </c>
      <c r="H10" s="6" t="s">
        <v>61</v>
      </c>
      <c r="I10" s="6" t="s">
        <v>129</v>
      </c>
      <c r="J10" s="4" t="s">
        <v>1</v>
      </c>
      <c r="K10" s="4" t="s">
        <v>1</v>
      </c>
      <c r="L10" s="6" t="s">
        <v>1</v>
      </c>
      <c r="M10" s="4" t="s">
        <v>1</v>
      </c>
    </row>
    <row r="11" spans="4:17" x14ac:dyDescent="0.2">
      <c r="D11" s="6" t="s">
        <v>130</v>
      </c>
      <c r="E11" s="6" t="s">
        <v>64</v>
      </c>
      <c r="F11" s="6" t="s">
        <v>66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</row>
    <row r="12" spans="4:17" x14ac:dyDescent="0.2">
      <c r="D12" s="6" t="s">
        <v>68</v>
      </c>
      <c r="E12" s="6" t="s">
        <v>42</v>
      </c>
      <c r="F12" s="6" t="s">
        <v>42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</row>
    <row r="13" spans="4:17" x14ac:dyDescent="0.2">
      <c r="D13" s="13" t="s">
        <v>1</v>
      </c>
      <c r="E13" s="13" t="s">
        <v>1</v>
      </c>
      <c r="F13" s="13" t="s">
        <v>1</v>
      </c>
      <c r="G13" s="13" t="s">
        <v>1</v>
      </c>
      <c r="H13" s="13" t="s">
        <v>1</v>
      </c>
      <c r="I13" s="13" t="s">
        <v>1</v>
      </c>
      <c r="J13" s="13" t="s">
        <v>1</v>
      </c>
      <c r="K13" s="13" t="s">
        <v>1</v>
      </c>
      <c r="L13" s="13" t="s">
        <v>1</v>
      </c>
      <c r="M13" s="13" t="s">
        <v>70</v>
      </c>
    </row>
    <row r="14" spans="4:17" s="32" customFormat="1" x14ac:dyDescent="0.2">
      <c r="D14" s="26"/>
      <c r="E14" s="26"/>
      <c r="F14" s="13"/>
      <c r="G14" s="13"/>
      <c r="H14" s="13"/>
      <c r="I14" s="13"/>
      <c r="J14" s="13"/>
      <c r="K14" s="13"/>
      <c r="L14" s="34">
        <v>175</v>
      </c>
      <c r="M14" s="13" t="s">
        <v>1123</v>
      </c>
    </row>
    <row r="15" spans="4:17" s="32" customFormat="1" x14ac:dyDescent="0.2">
      <c r="D15" s="13" t="s">
        <v>1</v>
      </c>
      <c r="E15" s="13" t="s">
        <v>1</v>
      </c>
      <c r="F15" s="13" t="s">
        <v>1</v>
      </c>
      <c r="G15" s="13" t="s">
        <v>1</v>
      </c>
      <c r="H15" s="13" t="s">
        <v>1</v>
      </c>
      <c r="I15" s="13" t="s">
        <v>1</v>
      </c>
      <c r="J15" s="13" t="s">
        <v>1</v>
      </c>
      <c r="K15" s="13" t="s">
        <v>82</v>
      </c>
      <c r="L15" s="13" t="s">
        <v>72</v>
      </c>
      <c r="M15" s="13"/>
    </row>
    <row r="16" spans="4:17" s="32" customFormat="1" x14ac:dyDescent="0.2">
      <c r="D16" s="13" t="s">
        <v>1</v>
      </c>
      <c r="E16" s="13" t="s">
        <v>1</v>
      </c>
      <c r="F16" s="13" t="s">
        <v>1</v>
      </c>
      <c r="G16" s="13" t="s">
        <v>1</v>
      </c>
      <c r="H16" s="13" t="s">
        <v>1</v>
      </c>
      <c r="I16" s="13" t="s">
        <v>1</v>
      </c>
      <c r="J16" s="13" t="s">
        <v>1</v>
      </c>
      <c r="K16" s="13" t="s">
        <v>84</v>
      </c>
      <c r="L16" s="13" t="s">
        <v>1</v>
      </c>
      <c r="M16" s="13" t="s">
        <v>1</v>
      </c>
    </row>
    <row r="17" spans="4:13" s="32" customFormat="1" x14ac:dyDescent="0.2">
      <c r="D17" s="13" t="s">
        <v>1</v>
      </c>
      <c r="E17" s="13" t="s">
        <v>1</v>
      </c>
      <c r="F17" s="13" t="s">
        <v>1</v>
      </c>
      <c r="G17" s="13" t="s">
        <v>1</v>
      </c>
      <c r="H17" s="13" t="s">
        <v>1</v>
      </c>
      <c r="I17" s="13" t="s">
        <v>1</v>
      </c>
      <c r="J17" s="13" t="s">
        <v>1</v>
      </c>
      <c r="K17" s="13" t="s">
        <v>75</v>
      </c>
      <c r="L17" s="13" t="s">
        <v>1</v>
      </c>
      <c r="M17" s="13" t="s">
        <v>1</v>
      </c>
    </row>
    <row r="18" spans="4:13" s="32" customFormat="1" x14ac:dyDescent="0.2">
      <c r="D18" s="13" t="s">
        <v>1</v>
      </c>
      <c r="E18" s="13" t="s">
        <v>1</v>
      </c>
      <c r="F18" s="13" t="s">
        <v>1</v>
      </c>
      <c r="G18" s="13" t="s">
        <v>1</v>
      </c>
      <c r="H18" s="13" t="s">
        <v>1</v>
      </c>
      <c r="I18" s="13" t="s">
        <v>1</v>
      </c>
      <c r="J18" s="13" t="s">
        <v>1</v>
      </c>
      <c r="K18" s="13" t="s">
        <v>76</v>
      </c>
      <c r="L18" s="13" t="s">
        <v>1</v>
      </c>
      <c r="M18" s="13" t="s">
        <v>1</v>
      </c>
    </row>
    <row r="19" spans="4:13" s="32" customFormat="1" x14ac:dyDescent="0.2">
      <c r="D19" s="13" t="s">
        <v>1</v>
      </c>
      <c r="E19" s="13" t="s">
        <v>1</v>
      </c>
      <c r="F19" s="13" t="s">
        <v>1</v>
      </c>
      <c r="G19" s="13" t="s">
        <v>1</v>
      </c>
      <c r="H19" s="13" t="s">
        <v>1</v>
      </c>
      <c r="I19" s="13" t="s">
        <v>1</v>
      </c>
      <c r="J19" s="13" t="s">
        <v>1</v>
      </c>
      <c r="K19" s="13" t="s">
        <v>79</v>
      </c>
      <c r="L19" s="13" t="s">
        <v>1</v>
      </c>
      <c r="M19" s="13" t="s">
        <v>1</v>
      </c>
    </row>
    <row r="20" spans="4:13" s="32" customFormat="1" x14ac:dyDescent="0.2">
      <c r="D20" s="13" t="s">
        <v>1</v>
      </c>
      <c r="E20" s="13" t="s">
        <v>1</v>
      </c>
      <c r="F20" s="13" t="s">
        <v>1</v>
      </c>
      <c r="G20" s="13" t="s">
        <v>1</v>
      </c>
      <c r="H20" s="13" t="s">
        <v>1</v>
      </c>
      <c r="I20" s="13" t="s">
        <v>1</v>
      </c>
      <c r="J20" s="13" t="s">
        <v>1</v>
      </c>
      <c r="K20" s="13" t="s">
        <v>85</v>
      </c>
      <c r="L20" s="13" t="s">
        <v>1</v>
      </c>
      <c r="M20" s="13" t="s">
        <v>1</v>
      </c>
    </row>
    <row r="21" spans="4:13" s="32" customFormat="1" x14ac:dyDescent="0.2">
      <c r="D21" s="13" t="s">
        <v>1</v>
      </c>
      <c r="E21" s="13" t="s">
        <v>1</v>
      </c>
      <c r="F21" s="13" t="s">
        <v>1</v>
      </c>
      <c r="G21" s="13" t="s">
        <v>1</v>
      </c>
      <c r="H21" s="13" t="s">
        <v>1</v>
      </c>
      <c r="I21" s="13" t="s">
        <v>1</v>
      </c>
      <c r="J21" s="13" t="s">
        <v>1</v>
      </c>
      <c r="K21" s="13" t="s">
        <v>82</v>
      </c>
      <c r="L21" s="13" t="s">
        <v>1</v>
      </c>
      <c r="M21" s="13" t="s">
        <v>50</v>
      </c>
    </row>
    <row r="22" spans="4:13" s="32" customFormat="1" x14ac:dyDescent="0.2">
      <c r="D22" s="13" t="s">
        <v>1</v>
      </c>
      <c r="E22" s="13" t="s">
        <v>1</v>
      </c>
      <c r="F22" s="13" t="s">
        <v>1</v>
      </c>
      <c r="G22" s="13" t="s">
        <v>1</v>
      </c>
      <c r="H22" s="13" t="s">
        <v>1</v>
      </c>
      <c r="I22" s="13" t="s">
        <v>1</v>
      </c>
      <c r="J22" s="13" t="s">
        <v>1</v>
      </c>
      <c r="K22" s="13" t="s">
        <v>86</v>
      </c>
      <c r="L22" s="13" t="s">
        <v>83</v>
      </c>
      <c r="M22" s="13" t="s">
        <v>1</v>
      </c>
    </row>
    <row r="23" spans="4:13" s="32" customFormat="1" x14ac:dyDescent="0.2">
      <c r="D23" s="13" t="s">
        <v>1</v>
      </c>
      <c r="E23" s="13" t="s">
        <v>1</v>
      </c>
      <c r="F23" s="13" t="s">
        <v>1</v>
      </c>
      <c r="G23" s="13" t="s">
        <v>1</v>
      </c>
      <c r="H23" s="13" t="s">
        <v>1</v>
      </c>
      <c r="I23" s="13" t="s">
        <v>1</v>
      </c>
      <c r="J23" s="13" t="s">
        <v>1</v>
      </c>
      <c r="K23" s="13" t="s">
        <v>88</v>
      </c>
      <c r="L23" s="13" t="s">
        <v>1</v>
      </c>
      <c r="M23" s="13" t="s">
        <v>1</v>
      </c>
    </row>
    <row r="24" spans="4:13" s="32" customFormat="1" x14ac:dyDescent="0.2">
      <c r="D24" s="13" t="s">
        <v>1</v>
      </c>
      <c r="E24" s="13" t="s">
        <v>1</v>
      </c>
      <c r="F24" s="13" t="s">
        <v>1</v>
      </c>
      <c r="G24" s="13" t="s">
        <v>1</v>
      </c>
      <c r="H24" s="13" t="s">
        <v>1</v>
      </c>
      <c r="I24" s="13" t="s">
        <v>1</v>
      </c>
      <c r="J24" s="13" t="s">
        <v>1</v>
      </c>
      <c r="K24" s="13" t="s">
        <v>89</v>
      </c>
      <c r="L24" s="13" t="s">
        <v>1</v>
      </c>
      <c r="M24" s="13" t="s">
        <v>1</v>
      </c>
    </row>
    <row r="25" spans="4:13" s="32" customFormat="1" x14ac:dyDescent="0.2"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1</v>
      </c>
      <c r="I25" s="13" t="s">
        <v>1</v>
      </c>
      <c r="J25" s="13" t="s">
        <v>1</v>
      </c>
      <c r="K25" s="13" t="s">
        <v>86</v>
      </c>
      <c r="L25" s="13" t="s">
        <v>1</v>
      </c>
      <c r="M25" s="13" t="s">
        <v>50</v>
      </c>
    </row>
    <row r="26" spans="4:13" s="32" customFormat="1" x14ac:dyDescent="0.2">
      <c r="D26" s="13" t="s">
        <v>1</v>
      </c>
      <c r="E26" s="13" t="s">
        <v>1</v>
      </c>
      <c r="F26" s="13" t="s">
        <v>1</v>
      </c>
      <c r="G26" s="13" t="s">
        <v>1</v>
      </c>
      <c r="H26" s="13" t="s">
        <v>1</v>
      </c>
      <c r="I26" s="13" t="s">
        <v>1</v>
      </c>
      <c r="J26" s="13" t="s">
        <v>1</v>
      </c>
      <c r="K26" s="13" t="s">
        <v>90</v>
      </c>
      <c r="L26" s="13" t="s">
        <v>87</v>
      </c>
      <c r="M26" s="13" t="s">
        <v>1</v>
      </c>
    </row>
    <row r="27" spans="4:13" s="32" customFormat="1" x14ac:dyDescent="0.2">
      <c r="D27" s="13" t="s">
        <v>1</v>
      </c>
      <c r="E27" s="13" t="s">
        <v>1</v>
      </c>
      <c r="F27" s="13" t="s">
        <v>1</v>
      </c>
      <c r="G27" s="13" t="s">
        <v>1</v>
      </c>
      <c r="H27" s="13" t="s">
        <v>1</v>
      </c>
      <c r="I27" s="13" t="s">
        <v>1</v>
      </c>
      <c r="J27" s="13" t="s">
        <v>1</v>
      </c>
      <c r="K27" s="13" t="s">
        <v>92</v>
      </c>
      <c r="L27" s="13" t="s">
        <v>1</v>
      </c>
      <c r="M27" s="13" t="s">
        <v>1</v>
      </c>
    </row>
    <row r="28" spans="4:13" s="32" customFormat="1" x14ac:dyDescent="0.2">
      <c r="D28" s="13" t="s">
        <v>1</v>
      </c>
      <c r="E28" s="13" t="s">
        <v>1</v>
      </c>
      <c r="F28" s="13" t="s">
        <v>1</v>
      </c>
      <c r="G28" s="13" t="s">
        <v>1</v>
      </c>
      <c r="H28" s="13" t="s">
        <v>1</v>
      </c>
      <c r="I28" s="13" t="s">
        <v>1</v>
      </c>
      <c r="J28" s="13" t="s">
        <v>1</v>
      </c>
      <c r="K28" s="13" t="s">
        <v>93</v>
      </c>
      <c r="L28" s="13" t="s">
        <v>1</v>
      </c>
      <c r="M28" s="13" t="s">
        <v>1</v>
      </c>
    </row>
    <row r="29" spans="4:13" s="32" customFormat="1" x14ac:dyDescent="0.2">
      <c r="D29" s="13" t="s">
        <v>1</v>
      </c>
      <c r="E29" s="13" t="s">
        <v>1</v>
      </c>
      <c r="F29" s="13" t="s">
        <v>1</v>
      </c>
      <c r="G29" s="13" t="s">
        <v>1</v>
      </c>
      <c r="H29" s="13" t="s">
        <v>1</v>
      </c>
      <c r="I29" s="13" t="s">
        <v>1</v>
      </c>
      <c r="J29" s="13" t="s">
        <v>1</v>
      </c>
      <c r="K29" s="13" t="s">
        <v>90</v>
      </c>
      <c r="L29" s="13" t="s">
        <v>1</v>
      </c>
      <c r="M29" s="13" t="s">
        <v>50</v>
      </c>
    </row>
    <row r="30" spans="4:13" s="32" customFormat="1" x14ac:dyDescent="0.2">
      <c r="D30" s="13" t="s">
        <v>1</v>
      </c>
      <c r="E30" s="13" t="s">
        <v>1</v>
      </c>
      <c r="F30" s="13" t="s">
        <v>1</v>
      </c>
      <c r="G30" s="13" t="s">
        <v>1</v>
      </c>
      <c r="H30" s="13" t="s">
        <v>1</v>
      </c>
      <c r="I30" s="13" t="s">
        <v>1</v>
      </c>
      <c r="J30" s="13" t="s">
        <v>1</v>
      </c>
      <c r="K30" s="13" t="s">
        <v>94</v>
      </c>
      <c r="L30" s="13" t="s">
        <v>91</v>
      </c>
      <c r="M30" s="13" t="s">
        <v>1</v>
      </c>
    </row>
    <row r="31" spans="4:13" s="32" customFormat="1" x14ac:dyDescent="0.2">
      <c r="D31" s="13" t="s">
        <v>1</v>
      </c>
      <c r="E31" s="13" t="s">
        <v>1</v>
      </c>
      <c r="F31" s="13" t="s">
        <v>1</v>
      </c>
      <c r="G31" s="13" t="s">
        <v>1</v>
      </c>
      <c r="H31" s="13" t="s">
        <v>1</v>
      </c>
      <c r="I31" s="13" t="s">
        <v>1</v>
      </c>
      <c r="J31" s="13" t="s">
        <v>1</v>
      </c>
      <c r="K31" s="13" t="s">
        <v>131</v>
      </c>
      <c r="L31" s="13" t="s">
        <v>132</v>
      </c>
      <c r="M31" s="13" t="s">
        <v>1</v>
      </c>
    </row>
    <row r="32" spans="4:13" s="32" customFormat="1" x14ac:dyDescent="0.2">
      <c r="D32" s="13" t="s">
        <v>1</v>
      </c>
      <c r="E32" s="13" t="s">
        <v>1</v>
      </c>
      <c r="F32" s="13" t="s">
        <v>1</v>
      </c>
      <c r="G32" s="13" t="s">
        <v>1</v>
      </c>
      <c r="H32" s="13" t="s">
        <v>1</v>
      </c>
      <c r="I32" s="13" t="s">
        <v>1</v>
      </c>
      <c r="J32" s="13" t="s">
        <v>1</v>
      </c>
      <c r="K32" s="13" t="s">
        <v>133</v>
      </c>
      <c r="L32" s="13" t="s">
        <v>134</v>
      </c>
      <c r="M32" s="13" t="s">
        <v>1</v>
      </c>
    </row>
    <row r="33" spans="4:13" s="32" customFormat="1" x14ac:dyDescent="0.2">
      <c r="D33" s="13" t="s">
        <v>1</v>
      </c>
      <c r="E33" s="13" t="s">
        <v>1</v>
      </c>
      <c r="F33" s="13" t="s">
        <v>1</v>
      </c>
      <c r="G33" s="13" t="s">
        <v>1</v>
      </c>
      <c r="H33" s="13" t="s">
        <v>1</v>
      </c>
      <c r="I33" s="13" t="s">
        <v>1</v>
      </c>
      <c r="J33" s="13" t="s">
        <v>1</v>
      </c>
      <c r="K33" s="13" t="s">
        <v>135</v>
      </c>
      <c r="L33" s="13" t="s">
        <v>83</v>
      </c>
      <c r="M33" s="13" t="s">
        <v>1</v>
      </c>
    </row>
    <row r="34" spans="4:13" s="32" customFormat="1" x14ac:dyDescent="0.2">
      <c r="D34" s="13" t="s">
        <v>1</v>
      </c>
      <c r="E34" s="13" t="s">
        <v>1</v>
      </c>
      <c r="F34" s="13" t="s">
        <v>1</v>
      </c>
      <c r="G34" s="13" t="s">
        <v>1</v>
      </c>
      <c r="H34" s="13" t="s">
        <v>1</v>
      </c>
      <c r="I34" s="13" t="s">
        <v>1</v>
      </c>
      <c r="J34" s="13" t="s">
        <v>1</v>
      </c>
      <c r="K34" s="13" t="s">
        <v>100</v>
      </c>
      <c r="L34" s="13" t="s">
        <v>1</v>
      </c>
      <c r="M34" s="13" t="s">
        <v>1</v>
      </c>
    </row>
    <row r="35" spans="4:13" s="32" customFormat="1" x14ac:dyDescent="0.2">
      <c r="D35" s="13" t="s">
        <v>1</v>
      </c>
      <c r="E35" s="13" t="s">
        <v>1</v>
      </c>
      <c r="F35" s="13" t="s">
        <v>1</v>
      </c>
      <c r="G35" s="13" t="s">
        <v>1</v>
      </c>
      <c r="H35" s="13" t="s">
        <v>1</v>
      </c>
      <c r="I35" s="13" t="s">
        <v>1</v>
      </c>
      <c r="J35" s="13" t="s">
        <v>1</v>
      </c>
      <c r="K35" s="13" t="s">
        <v>101</v>
      </c>
      <c r="L35" s="13" t="s">
        <v>1</v>
      </c>
      <c r="M35" s="13" t="s">
        <v>1</v>
      </c>
    </row>
    <row r="36" spans="4:13" s="32" customFormat="1" x14ac:dyDescent="0.2">
      <c r="D36" s="13" t="s">
        <v>1</v>
      </c>
      <c r="E36" s="13" t="s">
        <v>1</v>
      </c>
      <c r="F36" s="13" t="s">
        <v>1</v>
      </c>
      <c r="G36" s="13" t="s">
        <v>1</v>
      </c>
      <c r="H36" s="13" t="s">
        <v>1</v>
      </c>
      <c r="I36" s="13" t="s">
        <v>1</v>
      </c>
      <c r="J36" s="13" t="s">
        <v>1</v>
      </c>
      <c r="K36" s="13" t="s">
        <v>94</v>
      </c>
      <c r="L36" s="13" t="s">
        <v>1</v>
      </c>
      <c r="M36" s="13" t="s">
        <v>50</v>
      </c>
    </row>
    <row r="37" spans="4:13" s="32" customFormat="1" x14ac:dyDescent="0.2">
      <c r="D37" s="13"/>
      <c r="E37" s="13"/>
      <c r="F37" s="13"/>
      <c r="G37" s="13"/>
      <c r="H37" s="13"/>
      <c r="I37" s="13"/>
      <c r="J37" s="13"/>
      <c r="K37" s="13" t="s">
        <v>136</v>
      </c>
      <c r="L37" s="13"/>
      <c r="M37" s="13"/>
    </row>
    <row r="38" spans="4:13" x14ac:dyDescent="0.2">
      <c r="D38" s="26">
        <v>0</v>
      </c>
      <c r="E38" s="26">
        <v>0</v>
      </c>
      <c r="F38" s="13" t="s">
        <v>1</v>
      </c>
      <c r="G38" s="13" t="s">
        <v>1</v>
      </c>
      <c r="H38" s="13" t="s">
        <v>1</v>
      </c>
      <c r="I38" s="13" t="s">
        <v>1</v>
      </c>
      <c r="J38" s="13" t="s">
        <v>1</v>
      </c>
      <c r="K38" s="13"/>
      <c r="L38" s="13" t="s">
        <v>1125</v>
      </c>
      <c r="M38" s="13" t="s">
        <v>1126</v>
      </c>
    </row>
    <row r="39" spans="4:13" x14ac:dyDescent="0.2">
      <c r="D39" s="33">
        <v>0</v>
      </c>
      <c r="E39" s="33">
        <v>0</v>
      </c>
      <c r="F39" s="4" t="s">
        <v>1</v>
      </c>
      <c r="G39" s="4" t="s">
        <v>1</v>
      </c>
      <c r="H39" s="4" t="s">
        <v>1</v>
      </c>
      <c r="I39" s="4" t="s">
        <v>1</v>
      </c>
      <c r="J39" s="4" t="s">
        <v>1</v>
      </c>
      <c r="K39" s="4" t="s">
        <v>1</v>
      </c>
      <c r="L39" s="4" t="s">
        <v>1</v>
      </c>
      <c r="M39" s="4" t="s">
        <v>137</v>
      </c>
    </row>
    <row r="40" spans="4:13" x14ac:dyDescent="0.2">
      <c r="D40" s="3" t="s">
        <v>1</v>
      </c>
      <c r="E40" s="3" t="s">
        <v>1</v>
      </c>
      <c r="F40" s="3" t="s">
        <v>1</v>
      </c>
      <c r="G40" s="3" t="s">
        <v>1</v>
      </c>
      <c r="H40" s="3" t="s">
        <v>1</v>
      </c>
      <c r="I40" s="3" t="s">
        <v>1</v>
      </c>
      <c r="J40" s="3" t="s">
        <v>1</v>
      </c>
      <c r="K40" s="3" t="s">
        <v>138</v>
      </c>
      <c r="L40" s="3" t="s">
        <v>139</v>
      </c>
      <c r="M40" s="3" t="s">
        <v>121</v>
      </c>
    </row>
    <row r="44" spans="4:13" x14ac:dyDescent="0.2">
      <c r="E44" s="15" t="s">
        <v>1</v>
      </c>
      <c r="F44" s="15" t="s">
        <v>51</v>
      </c>
      <c r="H44" s="15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3:N34"/>
  <sheetViews>
    <sheetView topLeftCell="B1" workbookViewId="0">
      <selection activeCell="D9" sqref="D9"/>
    </sheetView>
  </sheetViews>
  <sheetFormatPr defaultRowHeight="14.25" x14ac:dyDescent="0.2"/>
  <cols>
    <col min="4" max="4" width="26" customWidth="1"/>
    <col min="5" max="5" width="20" customWidth="1"/>
    <col min="6" max="6" width="16" customWidth="1"/>
    <col min="7" max="7" width="22" customWidth="1"/>
    <col min="8" max="8" width="49" customWidth="1"/>
    <col min="9" max="9" width="24" customWidth="1"/>
    <col min="10" max="10" width="43" customWidth="1"/>
    <col min="13" max="13" width="22" customWidth="1"/>
    <col min="14" max="14" width="40" customWidth="1"/>
  </cols>
  <sheetData>
    <row r="3" spans="4:14" x14ac:dyDescent="0.2">
      <c r="M3" s="15" t="s">
        <v>1118</v>
      </c>
      <c r="N3" s="15" t="s">
        <v>1115</v>
      </c>
    </row>
    <row r="4" spans="4:14" x14ac:dyDescent="0.2">
      <c r="M4" s="15" t="s">
        <v>0</v>
      </c>
      <c r="N4" s="15" t="s">
        <v>1116</v>
      </c>
    </row>
    <row r="5" spans="4:14" x14ac:dyDescent="0.2">
      <c r="M5" s="15" t="s">
        <v>1122</v>
      </c>
      <c r="N5" s="15" t="s">
        <v>1</v>
      </c>
    </row>
    <row r="6" spans="4:14" x14ac:dyDescent="0.2">
      <c r="M6" s="15" t="s">
        <v>2</v>
      </c>
      <c r="N6" s="15" t="s">
        <v>1124</v>
      </c>
    </row>
    <row r="7" spans="4:14" x14ac:dyDescent="0.2">
      <c r="M7" s="15"/>
      <c r="N7" s="15"/>
    </row>
    <row r="8" spans="4:14" x14ac:dyDescent="0.2">
      <c r="D8" s="19">
        <v>44560</v>
      </c>
      <c r="E8" s="3" t="s">
        <v>4</v>
      </c>
      <c r="F8" s="3" t="s">
        <v>140</v>
      </c>
      <c r="G8" s="3" t="s">
        <v>141</v>
      </c>
      <c r="H8" s="3" t="s">
        <v>142</v>
      </c>
      <c r="I8" s="3" t="s">
        <v>143</v>
      </c>
      <c r="J8" s="3" t="s">
        <v>144</v>
      </c>
    </row>
    <row r="9" spans="4:14" x14ac:dyDescent="0.2"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145</v>
      </c>
    </row>
    <row r="10" spans="4:14" x14ac:dyDescent="0.2">
      <c r="D10" s="6" t="s">
        <v>128</v>
      </c>
      <c r="E10" s="6" t="s">
        <v>146</v>
      </c>
      <c r="F10" s="6" t="s">
        <v>147</v>
      </c>
      <c r="G10" s="6" t="s">
        <v>56</v>
      </c>
      <c r="H10" s="6" t="s">
        <v>62</v>
      </c>
      <c r="I10" s="6" t="s">
        <v>129</v>
      </c>
      <c r="J10" s="4" t="s">
        <v>1</v>
      </c>
    </row>
    <row r="11" spans="4:14" x14ac:dyDescent="0.2">
      <c r="D11" s="6" t="s">
        <v>148</v>
      </c>
      <c r="E11" s="6" t="s">
        <v>149</v>
      </c>
      <c r="F11" s="6" t="s">
        <v>150</v>
      </c>
      <c r="G11" s="6" t="s">
        <v>151</v>
      </c>
      <c r="H11" s="6" t="s">
        <v>67</v>
      </c>
      <c r="I11" s="4" t="s">
        <v>1</v>
      </c>
      <c r="J11" s="4" t="s">
        <v>1</v>
      </c>
    </row>
    <row r="12" spans="4:14" x14ac:dyDescent="0.2">
      <c r="D12" s="6" t="s">
        <v>68</v>
      </c>
      <c r="E12" s="6" t="s">
        <v>68</v>
      </c>
      <c r="F12" s="6" t="s">
        <v>68</v>
      </c>
      <c r="G12" s="6" t="s">
        <v>42</v>
      </c>
      <c r="H12" s="4" t="s">
        <v>1</v>
      </c>
      <c r="I12" s="4" t="s">
        <v>1</v>
      </c>
      <c r="J12" s="4" t="s">
        <v>1</v>
      </c>
    </row>
    <row r="13" spans="4:14" x14ac:dyDescent="0.2">
      <c r="D13" s="13" t="s">
        <v>1</v>
      </c>
      <c r="E13" s="13" t="s">
        <v>1</v>
      </c>
      <c r="F13" s="13" t="s">
        <v>1</v>
      </c>
      <c r="G13" s="13" t="s">
        <v>1</v>
      </c>
      <c r="H13" s="13" t="s">
        <v>1</v>
      </c>
      <c r="I13" s="13" t="s">
        <v>1</v>
      </c>
      <c r="J13" s="13" t="s">
        <v>70</v>
      </c>
    </row>
    <row r="14" spans="4:14" x14ac:dyDescent="0.2">
      <c r="D14" s="13" t="s">
        <v>1</v>
      </c>
      <c r="E14" s="13" t="s">
        <v>1</v>
      </c>
      <c r="F14" s="13" t="s">
        <v>1</v>
      </c>
      <c r="G14" s="13" t="s">
        <v>1</v>
      </c>
      <c r="H14" s="13" t="s">
        <v>152</v>
      </c>
      <c r="I14" s="13" t="s">
        <v>1</v>
      </c>
      <c r="J14" s="13" t="s">
        <v>1</v>
      </c>
    </row>
    <row r="15" spans="4:14" x14ac:dyDescent="0.2">
      <c r="D15" s="13" t="s">
        <v>1</v>
      </c>
      <c r="E15" s="13" t="s">
        <v>1</v>
      </c>
      <c r="F15" s="13" t="s">
        <v>1</v>
      </c>
      <c r="G15" s="13" t="s">
        <v>1</v>
      </c>
      <c r="H15" s="13" t="s">
        <v>153</v>
      </c>
      <c r="I15" s="13" t="s">
        <v>154</v>
      </c>
      <c r="J15" s="13" t="s">
        <v>1</v>
      </c>
    </row>
    <row r="16" spans="4:14" x14ac:dyDescent="0.2">
      <c r="D16" s="13" t="s">
        <v>1</v>
      </c>
      <c r="E16" s="13" t="s">
        <v>1</v>
      </c>
      <c r="F16" s="13" t="s">
        <v>1</v>
      </c>
      <c r="G16" s="13" t="s">
        <v>1</v>
      </c>
      <c r="H16" s="13" t="s">
        <v>155</v>
      </c>
      <c r="I16" s="13" t="s">
        <v>156</v>
      </c>
      <c r="J16" s="13" t="s">
        <v>1</v>
      </c>
    </row>
    <row r="17" spans="4:10" x14ac:dyDescent="0.2">
      <c r="D17" s="13" t="s">
        <v>1</v>
      </c>
      <c r="E17" s="13" t="s">
        <v>1</v>
      </c>
      <c r="F17" s="13" t="s">
        <v>1</v>
      </c>
      <c r="G17" s="13" t="s">
        <v>1</v>
      </c>
      <c r="H17" s="13" t="s">
        <v>157</v>
      </c>
      <c r="I17" s="13" t="s">
        <v>1</v>
      </c>
      <c r="J17" s="13" t="s">
        <v>1</v>
      </c>
    </row>
    <row r="18" spans="4:10" x14ac:dyDescent="0.2">
      <c r="D18" s="13" t="s">
        <v>1</v>
      </c>
      <c r="E18" s="13" t="s">
        <v>1</v>
      </c>
      <c r="F18" s="13" t="s">
        <v>1</v>
      </c>
      <c r="G18" s="13" t="s">
        <v>1</v>
      </c>
      <c r="H18" s="13" t="s">
        <v>74</v>
      </c>
      <c r="I18" s="13" t="s">
        <v>1</v>
      </c>
      <c r="J18" s="13" t="s">
        <v>1</v>
      </c>
    </row>
    <row r="19" spans="4:10" x14ac:dyDescent="0.2">
      <c r="D19" s="13" t="s">
        <v>1</v>
      </c>
      <c r="E19" s="13" t="s">
        <v>1</v>
      </c>
      <c r="F19" s="13" t="s">
        <v>1</v>
      </c>
      <c r="G19" s="13" t="s">
        <v>1</v>
      </c>
      <c r="H19" s="13" t="s">
        <v>75</v>
      </c>
      <c r="I19" s="13" t="s">
        <v>1</v>
      </c>
      <c r="J19" s="13" t="s">
        <v>1</v>
      </c>
    </row>
    <row r="20" spans="4:10" x14ac:dyDescent="0.2">
      <c r="D20" s="13" t="s">
        <v>1</v>
      </c>
      <c r="E20" s="13" t="s">
        <v>1</v>
      </c>
      <c r="F20" s="13" t="s">
        <v>1</v>
      </c>
      <c r="G20" s="13" t="s">
        <v>1</v>
      </c>
      <c r="H20" s="13" t="s">
        <v>158</v>
      </c>
      <c r="I20" s="13" t="s">
        <v>1</v>
      </c>
      <c r="J20" s="13" t="s">
        <v>1</v>
      </c>
    </row>
    <row r="21" spans="4:10" x14ac:dyDescent="0.2">
      <c r="D21" s="13" t="s">
        <v>1</v>
      </c>
      <c r="E21" s="13" t="s">
        <v>1</v>
      </c>
      <c r="F21" s="13" t="s">
        <v>1</v>
      </c>
      <c r="G21" s="13" t="s">
        <v>1</v>
      </c>
      <c r="H21" s="13" t="s">
        <v>77</v>
      </c>
      <c r="I21" s="13" t="s">
        <v>1</v>
      </c>
      <c r="J21" s="13" t="s">
        <v>1</v>
      </c>
    </row>
    <row r="22" spans="4:10" x14ac:dyDescent="0.2">
      <c r="D22" s="13" t="s">
        <v>1</v>
      </c>
      <c r="E22" s="13" t="s">
        <v>1</v>
      </c>
      <c r="F22" s="13" t="s">
        <v>1</v>
      </c>
      <c r="G22" s="13" t="s">
        <v>1</v>
      </c>
      <c r="H22" s="13" t="s">
        <v>78</v>
      </c>
      <c r="I22" s="13" t="s">
        <v>1</v>
      </c>
      <c r="J22" s="13" t="s">
        <v>1</v>
      </c>
    </row>
    <row r="23" spans="4:10" x14ac:dyDescent="0.2">
      <c r="D23" s="13" t="s">
        <v>1</v>
      </c>
      <c r="E23" s="13" t="s">
        <v>1</v>
      </c>
      <c r="F23" s="13" t="s">
        <v>1</v>
      </c>
      <c r="G23" s="13" t="s">
        <v>1</v>
      </c>
      <c r="H23" s="13" t="s">
        <v>159</v>
      </c>
      <c r="I23" s="13" t="s">
        <v>1</v>
      </c>
      <c r="J23" s="13" t="s">
        <v>1</v>
      </c>
    </row>
    <row r="24" spans="4:10" x14ac:dyDescent="0.2">
      <c r="D24" s="13" t="s">
        <v>1</v>
      </c>
      <c r="E24" s="13" t="s">
        <v>1</v>
      </c>
      <c r="F24" s="13" t="s">
        <v>1</v>
      </c>
      <c r="G24" s="13" t="s">
        <v>1</v>
      </c>
      <c r="H24" s="13" t="s">
        <v>80</v>
      </c>
      <c r="I24" s="13" t="s">
        <v>1</v>
      </c>
      <c r="J24" s="13" t="s">
        <v>1</v>
      </c>
    </row>
    <row r="25" spans="4:10" x14ac:dyDescent="0.2"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160</v>
      </c>
      <c r="I25" s="13" t="s">
        <v>83</v>
      </c>
      <c r="J25" s="13" t="s">
        <v>1</v>
      </c>
    </row>
    <row r="26" spans="4:10" x14ac:dyDescent="0.2">
      <c r="D26" s="13" t="s">
        <v>1</v>
      </c>
      <c r="E26" s="13" t="s">
        <v>1</v>
      </c>
      <c r="F26" s="13" t="s">
        <v>1</v>
      </c>
      <c r="G26" s="13" t="s">
        <v>1</v>
      </c>
      <c r="H26" s="13" t="s">
        <v>161</v>
      </c>
      <c r="I26" s="13" t="s">
        <v>1</v>
      </c>
      <c r="J26" s="13" t="s">
        <v>1</v>
      </c>
    </row>
    <row r="27" spans="4:10" x14ac:dyDescent="0.2">
      <c r="D27" s="13" t="s">
        <v>1</v>
      </c>
      <c r="E27" s="13" t="s">
        <v>1</v>
      </c>
      <c r="F27" s="13" t="s">
        <v>1</v>
      </c>
      <c r="G27" s="13" t="s">
        <v>1</v>
      </c>
      <c r="H27" s="13" t="s">
        <v>161</v>
      </c>
      <c r="I27" s="13" t="s">
        <v>1</v>
      </c>
      <c r="J27" s="13" t="s">
        <v>1</v>
      </c>
    </row>
    <row r="28" spans="4:10" x14ac:dyDescent="0.2">
      <c r="D28" s="13" t="s">
        <v>1</v>
      </c>
      <c r="E28" s="13" t="s">
        <v>1</v>
      </c>
      <c r="F28" s="13" t="s">
        <v>1</v>
      </c>
      <c r="G28" s="13" t="s">
        <v>1</v>
      </c>
      <c r="H28" s="13" t="s">
        <v>162</v>
      </c>
      <c r="I28" s="13" t="s">
        <v>1</v>
      </c>
      <c r="J28" s="13" t="s">
        <v>81</v>
      </c>
    </row>
    <row r="29" spans="4:10" x14ac:dyDescent="0.2">
      <c r="D29" s="16">
        <v>0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163</v>
      </c>
    </row>
    <row r="30" spans="4:10" x14ac:dyDescent="0.2">
      <c r="D30" s="3" t="s">
        <v>1</v>
      </c>
      <c r="E30" s="3" t="s">
        <v>1</v>
      </c>
      <c r="F30" s="3" t="s">
        <v>1</v>
      </c>
      <c r="G30" s="3" t="s">
        <v>1</v>
      </c>
      <c r="H30" s="3" t="s">
        <v>138</v>
      </c>
      <c r="I30" s="3" t="s">
        <v>139</v>
      </c>
      <c r="J30" s="3" t="s">
        <v>121</v>
      </c>
    </row>
    <row r="34" spans="5:8" x14ac:dyDescent="0.2">
      <c r="E34" s="15" t="s">
        <v>1</v>
      </c>
      <c r="F34" s="15" t="s">
        <v>51</v>
      </c>
      <c r="H34" s="15" t="s">
        <v>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N33"/>
  <sheetViews>
    <sheetView workbookViewId="0">
      <selection activeCell="E9" sqref="E9"/>
    </sheetView>
  </sheetViews>
  <sheetFormatPr defaultRowHeight="14.25" x14ac:dyDescent="0.2"/>
  <cols>
    <col min="4" max="4" width="18" customWidth="1"/>
    <col min="5" max="5" width="26" customWidth="1"/>
    <col min="6" max="6" width="20" customWidth="1"/>
    <col min="7" max="7" width="18" customWidth="1"/>
    <col min="8" max="8" width="31" customWidth="1"/>
    <col min="9" max="9" width="22" customWidth="1"/>
    <col min="10" max="10" width="33" customWidth="1"/>
    <col min="13" max="13" width="22" customWidth="1"/>
    <col min="14" max="14" width="40" customWidth="1"/>
  </cols>
  <sheetData>
    <row r="3" spans="4:14" x14ac:dyDescent="0.2">
      <c r="M3" s="15" t="s">
        <v>1118</v>
      </c>
      <c r="N3" s="15" t="s">
        <v>1115</v>
      </c>
    </row>
    <row r="4" spans="4:14" x14ac:dyDescent="0.2">
      <c r="M4" s="15" t="s">
        <v>0</v>
      </c>
      <c r="N4" s="15" t="s">
        <v>1116</v>
      </c>
    </row>
    <row r="5" spans="4:14" x14ac:dyDescent="0.2">
      <c r="M5" s="15" t="s">
        <v>44</v>
      </c>
      <c r="N5" s="15" t="s">
        <v>1</v>
      </c>
    </row>
    <row r="6" spans="4:14" x14ac:dyDescent="0.2">
      <c r="M6" s="15" t="s">
        <v>2</v>
      </c>
      <c r="N6" s="15" t="s">
        <v>1124</v>
      </c>
    </row>
    <row r="7" spans="4:14" x14ac:dyDescent="0.2">
      <c r="M7" s="15"/>
      <c r="N7" s="15"/>
    </row>
    <row r="8" spans="4:14" x14ac:dyDescent="0.2">
      <c r="D8" s="3" t="s">
        <v>1</v>
      </c>
      <c r="E8" s="19">
        <v>44560</v>
      </c>
      <c r="F8" s="2" t="s">
        <v>4</v>
      </c>
      <c r="G8" s="2" t="s">
        <v>164</v>
      </c>
      <c r="H8" s="2" t="s">
        <v>12</v>
      </c>
      <c r="I8" s="2" t="s">
        <v>165</v>
      </c>
      <c r="J8" s="1" t="s">
        <v>166</v>
      </c>
    </row>
    <row r="9" spans="4:14" x14ac:dyDescent="0.2">
      <c r="D9" s="6" t="s">
        <v>167</v>
      </c>
      <c r="E9" s="6" t="s">
        <v>168</v>
      </c>
      <c r="F9" s="6" t="s">
        <v>169</v>
      </c>
      <c r="G9" s="6" t="s">
        <v>170</v>
      </c>
      <c r="H9" s="4" t="s">
        <v>1</v>
      </c>
      <c r="I9" s="4" t="s">
        <v>1</v>
      </c>
      <c r="J9" s="4" t="s">
        <v>1</v>
      </c>
    </row>
    <row r="10" spans="4:14" x14ac:dyDescent="0.2">
      <c r="D10" s="6" t="s">
        <v>68</v>
      </c>
      <c r="E10" s="6" t="s">
        <v>42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</row>
    <row r="11" spans="4:14" x14ac:dyDescent="0.2">
      <c r="D11" s="13" t="s">
        <v>1</v>
      </c>
      <c r="E11" s="13" t="s">
        <v>1</v>
      </c>
      <c r="F11" s="13" t="s">
        <v>1</v>
      </c>
      <c r="G11" s="13" t="s">
        <v>1</v>
      </c>
      <c r="H11" s="13" t="s">
        <v>1</v>
      </c>
      <c r="I11" s="13" t="s">
        <v>1</v>
      </c>
      <c r="J11" s="13" t="s">
        <v>171</v>
      </c>
    </row>
    <row r="12" spans="4:14" x14ac:dyDescent="0.2">
      <c r="D12" s="13" t="s">
        <v>1</v>
      </c>
      <c r="E12" s="13" t="s">
        <v>1</v>
      </c>
      <c r="F12" s="13" t="s">
        <v>1</v>
      </c>
      <c r="G12" s="13" t="s">
        <v>1</v>
      </c>
      <c r="H12" s="13" t="s">
        <v>71</v>
      </c>
      <c r="I12" s="13" t="s">
        <v>72</v>
      </c>
      <c r="J12" s="13" t="s">
        <v>1</v>
      </c>
    </row>
    <row r="13" spans="4:14" x14ac:dyDescent="0.2">
      <c r="D13" s="13" t="s">
        <v>1</v>
      </c>
      <c r="E13" s="13" t="s">
        <v>1</v>
      </c>
      <c r="F13" s="13" t="s">
        <v>1</v>
      </c>
      <c r="G13" s="13" t="s">
        <v>1</v>
      </c>
      <c r="H13" s="13" t="s">
        <v>73</v>
      </c>
      <c r="I13" s="13" t="s">
        <v>1</v>
      </c>
      <c r="J13" s="13" t="s">
        <v>1</v>
      </c>
    </row>
    <row r="14" spans="4:14" x14ac:dyDescent="0.2">
      <c r="D14" s="13" t="s">
        <v>1</v>
      </c>
      <c r="E14" s="13" t="s">
        <v>1</v>
      </c>
      <c r="F14" s="13" t="s">
        <v>1</v>
      </c>
      <c r="G14" s="13" t="s">
        <v>1</v>
      </c>
      <c r="H14" s="13" t="s">
        <v>74</v>
      </c>
      <c r="I14" s="13" t="s">
        <v>1</v>
      </c>
      <c r="J14" s="13" t="s">
        <v>1</v>
      </c>
    </row>
    <row r="15" spans="4:14" x14ac:dyDescent="0.2">
      <c r="D15" s="13" t="s">
        <v>1</v>
      </c>
      <c r="E15" s="13" t="s">
        <v>1</v>
      </c>
      <c r="F15" s="13" t="s">
        <v>1</v>
      </c>
      <c r="G15" s="13" t="s">
        <v>1</v>
      </c>
      <c r="H15" s="13" t="s">
        <v>75</v>
      </c>
      <c r="I15" s="13" t="s">
        <v>1</v>
      </c>
      <c r="J15" s="13" t="s">
        <v>1</v>
      </c>
    </row>
    <row r="16" spans="4:14" x14ac:dyDescent="0.2">
      <c r="D16" s="13" t="s">
        <v>1</v>
      </c>
      <c r="E16" s="13" t="s">
        <v>1</v>
      </c>
      <c r="F16" s="13" t="s">
        <v>1</v>
      </c>
      <c r="G16" s="13" t="s">
        <v>1</v>
      </c>
      <c r="H16" s="13" t="s">
        <v>76</v>
      </c>
      <c r="I16" s="13" t="s">
        <v>1</v>
      </c>
      <c r="J16" s="13" t="s">
        <v>1</v>
      </c>
    </row>
    <row r="17" spans="4:10" x14ac:dyDescent="0.2">
      <c r="D17" s="13" t="s">
        <v>1</v>
      </c>
      <c r="E17" s="13" t="s">
        <v>1</v>
      </c>
      <c r="F17" s="13" t="s">
        <v>1</v>
      </c>
      <c r="G17" s="13" t="s">
        <v>1</v>
      </c>
      <c r="H17" s="13" t="s">
        <v>77</v>
      </c>
      <c r="I17" s="13" t="s">
        <v>1</v>
      </c>
      <c r="J17" s="13" t="s">
        <v>1</v>
      </c>
    </row>
    <row r="18" spans="4:10" x14ac:dyDescent="0.2">
      <c r="D18" s="13" t="s">
        <v>1</v>
      </c>
      <c r="E18" s="13" t="s">
        <v>1</v>
      </c>
      <c r="F18" s="13" t="s">
        <v>1</v>
      </c>
      <c r="G18" s="13" t="s">
        <v>1</v>
      </c>
      <c r="H18" s="13" t="s">
        <v>80</v>
      </c>
      <c r="I18" s="13" t="s">
        <v>1</v>
      </c>
      <c r="J18" s="13" t="s">
        <v>1</v>
      </c>
    </row>
    <row r="19" spans="4:10" x14ac:dyDescent="0.2">
      <c r="D19" s="13" t="s">
        <v>1</v>
      </c>
      <c r="E19" s="13" t="s">
        <v>1</v>
      </c>
      <c r="F19" s="13" t="s">
        <v>1</v>
      </c>
      <c r="G19" s="13" t="s">
        <v>1</v>
      </c>
      <c r="H19" s="13" t="s">
        <v>71</v>
      </c>
      <c r="I19" s="13" t="s">
        <v>1</v>
      </c>
      <c r="J19" s="13" t="s">
        <v>50</v>
      </c>
    </row>
    <row r="20" spans="4:10" x14ac:dyDescent="0.2">
      <c r="D20" s="13" t="s">
        <v>1</v>
      </c>
      <c r="E20" s="13" t="s">
        <v>1</v>
      </c>
      <c r="F20" s="13" t="s">
        <v>1</v>
      </c>
      <c r="G20" s="13" t="s">
        <v>1</v>
      </c>
      <c r="H20" s="13" t="s">
        <v>82</v>
      </c>
      <c r="I20" s="13" t="s">
        <v>83</v>
      </c>
      <c r="J20" s="13" t="s">
        <v>1</v>
      </c>
    </row>
    <row r="21" spans="4:10" x14ac:dyDescent="0.2">
      <c r="D21" s="13" t="s">
        <v>1</v>
      </c>
      <c r="E21" s="13" t="s">
        <v>1</v>
      </c>
      <c r="F21" s="13" t="s">
        <v>1</v>
      </c>
      <c r="G21" s="13" t="s">
        <v>1</v>
      </c>
      <c r="H21" s="13" t="s">
        <v>172</v>
      </c>
      <c r="I21" s="13" t="s">
        <v>1</v>
      </c>
      <c r="J21" s="13" t="s">
        <v>1</v>
      </c>
    </row>
    <row r="22" spans="4:10" x14ac:dyDescent="0.2">
      <c r="D22" s="13" t="s">
        <v>1</v>
      </c>
      <c r="E22" s="13" t="s">
        <v>1</v>
      </c>
      <c r="F22" s="13" t="s">
        <v>1</v>
      </c>
      <c r="G22" s="13" t="s">
        <v>1</v>
      </c>
      <c r="H22" s="13" t="s">
        <v>74</v>
      </c>
      <c r="I22" s="13" t="s">
        <v>1</v>
      </c>
      <c r="J22" s="13" t="s">
        <v>1</v>
      </c>
    </row>
    <row r="23" spans="4:10" x14ac:dyDescent="0.2">
      <c r="D23" s="13" t="s">
        <v>1</v>
      </c>
      <c r="E23" s="13" t="s">
        <v>1</v>
      </c>
      <c r="F23" s="13" t="s">
        <v>1</v>
      </c>
      <c r="G23" s="13" t="s">
        <v>1</v>
      </c>
      <c r="H23" s="13" t="s">
        <v>75</v>
      </c>
      <c r="I23" s="13" t="s">
        <v>1</v>
      </c>
      <c r="J23" s="13" t="s">
        <v>1</v>
      </c>
    </row>
    <row r="24" spans="4:10" x14ac:dyDescent="0.2">
      <c r="D24" s="13" t="s">
        <v>1</v>
      </c>
      <c r="E24" s="13" t="s">
        <v>1</v>
      </c>
      <c r="F24" s="13" t="s">
        <v>1</v>
      </c>
      <c r="G24" s="13" t="s">
        <v>1</v>
      </c>
      <c r="H24" s="13" t="s">
        <v>76</v>
      </c>
      <c r="I24" s="13" t="s">
        <v>1</v>
      </c>
      <c r="J24" s="13" t="s">
        <v>1</v>
      </c>
    </row>
    <row r="25" spans="4:10" x14ac:dyDescent="0.2"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77</v>
      </c>
      <c r="I25" s="13" t="s">
        <v>1</v>
      </c>
      <c r="J25" s="13" t="s">
        <v>1</v>
      </c>
    </row>
    <row r="26" spans="4:10" x14ac:dyDescent="0.2">
      <c r="D26" s="13" t="s">
        <v>1</v>
      </c>
      <c r="E26" s="13" t="s">
        <v>1</v>
      </c>
      <c r="F26" s="13" t="s">
        <v>1</v>
      </c>
      <c r="G26" s="13" t="s">
        <v>1</v>
      </c>
      <c r="H26" s="13" t="s">
        <v>80</v>
      </c>
      <c r="I26" s="13" t="s">
        <v>1</v>
      </c>
      <c r="J26" s="13" t="s">
        <v>1</v>
      </c>
    </row>
    <row r="27" spans="4:10" x14ac:dyDescent="0.2">
      <c r="D27" s="13" t="s">
        <v>1</v>
      </c>
      <c r="E27" s="13" t="s">
        <v>1</v>
      </c>
      <c r="F27" s="13" t="s">
        <v>1</v>
      </c>
      <c r="G27" s="13" t="s">
        <v>1</v>
      </c>
      <c r="H27" s="13" t="s">
        <v>82</v>
      </c>
      <c r="I27" s="13" t="s">
        <v>1</v>
      </c>
      <c r="J27" s="13" t="s">
        <v>50</v>
      </c>
    </row>
    <row r="28" spans="4:10" x14ac:dyDescent="0.2">
      <c r="D28" s="16">
        <v>0</v>
      </c>
      <c r="E28" s="16">
        <v>0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173</v>
      </c>
    </row>
    <row r="29" spans="4:10" x14ac:dyDescent="0.2"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</row>
    <row r="33" spans="5:8" x14ac:dyDescent="0.2">
      <c r="E33" s="15" t="s">
        <v>1</v>
      </c>
      <c r="F33" s="15" t="s">
        <v>51</v>
      </c>
      <c r="H33" s="15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9707-7088-4008-BEB4-107480F1E3B3}">
  <sheetPr filterMode="1"/>
  <dimension ref="A1:AC1553"/>
  <sheetViews>
    <sheetView showGridLines="0" rightToLeft="1" workbookViewId="0">
      <pane ySplit="1" topLeftCell="A1048539" activePane="bottomLeft" state="frozen"/>
      <selection pane="bottomLeft" activeCell="P2" sqref="P1:P1048576"/>
    </sheetView>
  </sheetViews>
  <sheetFormatPr defaultRowHeight="14.25" x14ac:dyDescent="0.2"/>
  <cols>
    <col min="1" max="1" width="9" style="17"/>
    <col min="6" max="6" width="18.5" customWidth="1"/>
    <col min="8" max="8" width="12.5" customWidth="1"/>
    <col min="9" max="9" width="23.75" customWidth="1"/>
    <col min="15" max="15" width="13.5" bestFit="1" customWidth="1"/>
    <col min="27" max="27" width="10.875" bestFit="1" customWidth="1"/>
    <col min="28" max="28" width="19.25" customWidth="1"/>
    <col min="29" max="29" width="22.625" bestFit="1" customWidth="1"/>
  </cols>
  <sheetData>
    <row r="1" spans="1:29" x14ac:dyDescent="0.2">
      <c r="A1" s="17" t="str">
        <f>H1</f>
        <v>מס' נייר</v>
      </c>
      <c r="B1" t="s">
        <v>174</v>
      </c>
      <c r="C1" t="s">
        <v>175</v>
      </c>
      <c r="D1" t="s">
        <v>176</v>
      </c>
      <c r="E1" t="s">
        <v>177</v>
      </c>
      <c r="F1" t="s">
        <v>178</v>
      </c>
      <c r="G1" t="s">
        <v>179</v>
      </c>
      <c r="H1" t="s">
        <v>180</v>
      </c>
      <c r="I1" t="s">
        <v>181</v>
      </c>
      <c r="J1" t="s">
        <v>182</v>
      </c>
      <c r="K1" t="s">
        <v>183</v>
      </c>
      <c r="L1" t="s">
        <v>184</v>
      </c>
      <c r="M1" t="s">
        <v>185</v>
      </c>
      <c r="N1" t="s">
        <v>186</v>
      </c>
      <c r="O1" t="s">
        <v>187</v>
      </c>
      <c r="P1" t="s">
        <v>188</v>
      </c>
      <c r="Q1" t="s">
        <v>189</v>
      </c>
      <c r="R1" t="s">
        <v>190</v>
      </c>
      <c r="S1" t="s">
        <v>191</v>
      </c>
      <c r="T1" t="s">
        <v>57</v>
      </c>
      <c r="U1" t="s">
        <v>192</v>
      </c>
      <c r="V1" t="s">
        <v>193</v>
      </c>
      <c r="W1" s="17" t="s">
        <v>194</v>
      </c>
    </row>
    <row r="2" spans="1:29" hidden="1" x14ac:dyDescent="0.2">
      <c r="A2" s="17">
        <f>H2</f>
        <v>1097997</v>
      </c>
      <c r="B2">
        <v>5121</v>
      </c>
      <c r="C2" t="s">
        <v>195</v>
      </c>
      <c r="D2" t="s">
        <v>196</v>
      </c>
      <c r="E2">
        <v>3</v>
      </c>
      <c r="F2" t="s">
        <v>197</v>
      </c>
      <c r="G2" t="s">
        <v>198</v>
      </c>
      <c r="H2">
        <v>1097997</v>
      </c>
      <c r="I2" t="s">
        <v>199</v>
      </c>
      <c r="J2">
        <v>722023.24</v>
      </c>
      <c r="K2">
        <v>150.97999999999999</v>
      </c>
      <c r="L2">
        <v>1090110.6880000001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-1090110.6880000001</v>
      </c>
      <c r="T2">
        <v>-100</v>
      </c>
      <c r="U2">
        <v>-4.878847E-2</v>
      </c>
      <c r="V2">
        <v>0</v>
      </c>
      <c r="W2" t="s">
        <v>1</v>
      </c>
      <c r="AA2" t="s">
        <v>140</v>
      </c>
      <c r="AB2" t="s">
        <v>181</v>
      </c>
      <c r="AC2" t="s">
        <v>1008</v>
      </c>
    </row>
    <row r="3" spans="1:29" hidden="1" x14ac:dyDescent="0.2">
      <c r="A3" s="17">
        <f t="shared" ref="A3:A66" si="0">H3</f>
        <v>1097997</v>
      </c>
      <c r="B3">
        <v>5121</v>
      </c>
      <c r="C3" t="s">
        <v>195</v>
      </c>
      <c r="D3" t="s">
        <v>196</v>
      </c>
      <c r="E3">
        <v>3</v>
      </c>
      <c r="F3" t="s">
        <v>197</v>
      </c>
      <c r="G3" t="s">
        <v>198</v>
      </c>
      <c r="H3">
        <v>1097997</v>
      </c>
      <c r="I3" t="s">
        <v>199</v>
      </c>
      <c r="J3">
        <v>-37988.160000000003</v>
      </c>
      <c r="K3">
        <v>150.97999999999999</v>
      </c>
      <c r="L3">
        <v>-57354.523959999999</v>
      </c>
      <c r="M3">
        <v>608058.77</v>
      </c>
      <c r="N3">
        <v>152.94999999999999</v>
      </c>
      <c r="O3">
        <v>930025.88870000001</v>
      </c>
      <c r="P3">
        <v>0</v>
      </c>
      <c r="Q3">
        <v>0</v>
      </c>
      <c r="R3">
        <v>128142.02</v>
      </c>
      <c r="S3">
        <v>1115522.433</v>
      </c>
      <c r="T3">
        <v>1944.9597960000001</v>
      </c>
      <c r="U3">
        <v>4.9925789999999998E-2</v>
      </c>
      <c r="V3">
        <v>0</v>
      </c>
      <c r="W3" t="s">
        <v>1</v>
      </c>
      <c r="AA3" s="20">
        <v>60398492</v>
      </c>
      <c r="AB3" t="str">
        <f t="shared" ref="AB3:AB8" si="1">VLOOKUP(AA3,H:I,2,0)</f>
        <v>אייפקס מדיום ישראל</v>
      </c>
      <c r="AC3" t="str">
        <f t="shared" ref="AC3:AC8" si="2">VLOOKUP(AA3,A:D,4,0)</f>
        <v>קרן השקעה - ישראלי לא סחיר</v>
      </c>
    </row>
    <row r="4" spans="1:29" hidden="1" x14ac:dyDescent="0.2">
      <c r="A4" s="17">
        <f t="shared" si="0"/>
        <v>1100908</v>
      </c>
      <c r="B4">
        <v>5121</v>
      </c>
      <c r="C4" t="s">
        <v>195</v>
      </c>
      <c r="D4" t="s">
        <v>196</v>
      </c>
      <c r="E4">
        <v>3</v>
      </c>
      <c r="F4" t="s">
        <v>197</v>
      </c>
      <c r="G4" t="s">
        <v>198</v>
      </c>
      <c r="H4">
        <v>1100908</v>
      </c>
      <c r="I4" t="s">
        <v>200</v>
      </c>
      <c r="J4">
        <v>1129412.3999999999</v>
      </c>
      <c r="K4">
        <v>165.36</v>
      </c>
      <c r="L4">
        <v>1867596.345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-1867596.345</v>
      </c>
      <c r="T4">
        <v>-100</v>
      </c>
      <c r="U4">
        <v>-8.358525E-2</v>
      </c>
      <c r="V4">
        <v>0</v>
      </c>
      <c r="W4" t="s">
        <v>1</v>
      </c>
      <c r="AA4" s="20">
        <v>800069791</v>
      </c>
      <c r="AB4">
        <f t="shared" si="1"/>
        <v>0</v>
      </c>
      <c r="AC4" t="e">
        <f t="shared" si="2"/>
        <v>#N/A</v>
      </c>
    </row>
    <row r="5" spans="1:29" hidden="1" x14ac:dyDescent="0.2">
      <c r="A5" s="17">
        <f t="shared" si="0"/>
        <v>1100908</v>
      </c>
      <c r="B5">
        <v>5121</v>
      </c>
      <c r="C5" t="s">
        <v>195</v>
      </c>
      <c r="D5" t="s">
        <v>196</v>
      </c>
      <c r="E5">
        <v>3</v>
      </c>
      <c r="F5" t="s">
        <v>197</v>
      </c>
      <c r="G5" t="s">
        <v>198</v>
      </c>
      <c r="H5">
        <v>1100908</v>
      </c>
      <c r="I5" t="s">
        <v>200</v>
      </c>
      <c r="J5">
        <v>0</v>
      </c>
      <c r="K5">
        <v>0</v>
      </c>
      <c r="L5">
        <v>0</v>
      </c>
      <c r="M5">
        <v>1058824.2</v>
      </c>
      <c r="N5">
        <v>177.02</v>
      </c>
      <c r="O5">
        <v>1874330.5989999999</v>
      </c>
      <c r="P5">
        <v>0</v>
      </c>
      <c r="Q5">
        <v>0</v>
      </c>
      <c r="R5">
        <v>155789.21</v>
      </c>
      <c r="S5">
        <v>2030119.8089999999</v>
      </c>
      <c r="T5">
        <v>0</v>
      </c>
      <c r="U5">
        <v>9.0859079999999995E-2</v>
      </c>
      <c r="V5">
        <v>0</v>
      </c>
      <c r="W5" t="s">
        <v>1</v>
      </c>
      <c r="AA5" s="20">
        <v>62017900</v>
      </c>
      <c r="AB5" t="str">
        <f t="shared" si="1"/>
        <v>קרן אייפקס אירופה 7</v>
      </c>
      <c r="AC5" t="str">
        <f t="shared" si="2"/>
        <v>קרן השקעה - לא סחיר זר</v>
      </c>
    </row>
    <row r="6" spans="1:29" hidden="1" x14ac:dyDescent="0.2">
      <c r="A6" s="17">
        <f t="shared" si="0"/>
        <v>1103084</v>
      </c>
      <c r="B6">
        <v>5121</v>
      </c>
      <c r="C6" t="s">
        <v>195</v>
      </c>
      <c r="D6" t="s">
        <v>196</v>
      </c>
      <c r="E6">
        <v>3</v>
      </c>
      <c r="F6" t="s">
        <v>197</v>
      </c>
      <c r="G6" t="s">
        <v>198</v>
      </c>
      <c r="H6">
        <v>1103084</v>
      </c>
      <c r="I6" t="s">
        <v>201</v>
      </c>
      <c r="J6">
        <v>1742021.35</v>
      </c>
      <c r="K6">
        <v>149.44999999999999</v>
      </c>
      <c r="L6">
        <v>2603450.9079999998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-2603450.9079999998</v>
      </c>
      <c r="T6">
        <v>-100</v>
      </c>
      <c r="U6">
        <v>-0.11651881</v>
      </c>
      <c r="V6">
        <v>0</v>
      </c>
      <c r="W6" t="s">
        <v>1</v>
      </c>
      <c r="AA6" s="20">
        <v>62017918</v>
      </c>
      <c r="AB6" t="str">
        <f t="shared" si="1"/>
        <v>אייפקס 6</v>
      </c>
      <c r="AC6" t="str">
        <f t="shared" si="2"/>
        <v>קרן השקעה - לא סחיר זר</v>
      </c>
    </row>
    <row r="7" spans="1:29" hidden="1" x14ac:dyDescent="0.2">
      <c r="A7" s="17">
        <f t="shared" si="0"/>
        <v>1103084</v>
      </c>
      <c r="B7">
        <v>5121</v>
      </c>
      <c r="C7" t="s">
        <v>195</v>
      </c>
      <c r="D7" t="s">
        <v>196</v>
      </c>
      <c r="E7">
        <v>3</v>
      </c>
      <c r="F7" t="s">
        <v>197</v>
      </c>
      <c r="G7" t="s">
        <v>198</v>
      </c>
      <c r="H7">
        <v>1103084</v>
      </c>
      <c r="I7" t="s">
        <v>201</v>
      </c>
      <c r="J7">
        <v>0</v>
      </c>
      <c r="K7">
        <v>0</v>
      </c>
      <c r="L7">
        <v>0</v>
      </c>
      <c r="M7">
        <v>1512390.99</v>
      </c>
      <c r="N7">
        <v>150.11000000000001</v>
      </c>
      <c r="O7">
        <v>2270250.1150000002</v>
      </c>
      <c r="P7">
        <v>0</v>
      </c>
      <c r="Q7">
        <v>0</v>
      </c>
      <c r="R7">
        <v>398808.4</v>
      </c>
      <c r="S7">
        <v>2669058.5150000001</v>
      </c>
      <c r="T7">
        <v>0</v>
      </c>
      <c r="U7">
        <v>0.11945511</v>
      </c>
      <c r="V7">
        <v>0</v>
      </c>
      <c r="W7" t="s">
        <v>1</v>
      </c>
      <c r="AA7" s="20">
        <v>890050107</v>
      </c>
      <c r="AB7" t="e">
        <f t="shared" si="1"/>
        <v>#N/A</v>
      </c>
      <c r="AC7" t="e">
        <f t="shared" si="2"/>
        <v>#N/A</v>
      </c>
    </row>
    <row r="8" spans="1:29" hidden="1" x14ac:dyDescent="0.2">
      <c r="A8" s="17">
        <f t="shared" si="0"/>
        <v>1154798</v>
      </c>
      <c r="B8">
        <v>5121</v>
      </c>
      <c r="C8" t="s">
        <v>195</v>
      </c>
      <c r="D8" t="s">
        <v>196</v>
      </c>
      <c r="E8">
        <v>3</v>
      </c>
      <c r="F8" t="s">
        <v>197</v>
      </c>
      <c r="G8" t="s">
        <v>198</v>
      </c>
      <c r="H8">
        <v>1154798</v>
      </c>
      <c r="I8" t="s">
        <v>202</v>
      </c>
      <c r="J8">
        <v>1457546.35</v>
      </c>
      <c r="K8">
        <v>105.04</v>
      </c>
      <c r="L8">
        <v>1531006.686</v>
      </c>
      <c r="M8">
        <v>971882.02</v>
      </c>
      <c r="N8">
        <v>108.87</v>
      </c>
      <c r="O8">
        <v>1058087.9550000001</v>
      </c>
      <c r="P8">
        <v>0</v>
      </c>
      <c r="Q8">
        <v>0</v>
      </c>
      <c r="R8">
        <v>513242.85</v>
      </c>
      <c r="S8">
        <v>40324.119129999999</v>
      </c>
      <c r="T8">
        <v>2.6338300000000001</v>
      </c>
      <c r="U8">
        <v>1.80473E-3</v>
      </c>
      <c r="V8">
        <v>0</v>
      </c>
      <c r="W8" t="s">
        <v>1</v>
      </c>
      <c r="AA8" s="20">
        <v>890170202</v>
      </c>
      <c r="AB8" t="e">
        <f t="shared" si="1"/>
        <v>#N/A</v>
      </c>
      <c r="AC8" t="e">
        <f t="shared" si="2"/>
        <v>#N/A</v>
      </c>
    </row>
    <row r="9" spans="1:29" hidden="1" x14ac:dyDescent="0.2">
      <c r="A9" s="17">
        <f t="shared" si="0"/>
        <v>6000129</v>
      </c>
      <c r="B9">
        <v>5121</v>
      </c>
      <c r="C9" t="s">
        <v>195</v>
      </c>
      <c r="D9" t="s">
        <v>196</v>
      </c>
      <c r="E9">
        <v>3</v>
      </c>
      <c r="F9" t="s">
        <v>197</v>
      </c>
      <c r="G9" t="s">
        <v>198</v>
      </c>
      <c r="H9">
        <v>6000129</v>
      </c>
      <c r="I9" t="s">
        <v>203</v>
      </c>
      <c r="J9">
        <v>5206001.04</v>
      </c>
      <c r="K9">
        <v>115.29</v>
      </c>
      <c r="L9">
        <v>6001998.5990000004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-6001998.5990000004</v>
      </c>
      <c r="T9">
        <v>-100</v>
      </c>
      <c r="U9">
        <v>-0.26862258999999999</v>
      </c>
      <c r="V9">
        <v>0</v>
      </c>
      <c r="W9" t="s">
        <v>1</v>
      </c>
    </row>
    <row r="10" spans="1:29" hidden="1" x14ac:dyDescent="0.2">
      <c r="A10" s="17">
        <f t="shared" si="0"/>
        <v>6000129</v>
      </c>
      <c r="B10">
        <v>5121</v>
      </c>
      <c r="C10" t="s">
        <v>195</v>
      </c>
      <c r="D10" t="s">
        <v>196</v>
      </c>
      <c r="E10">
        <v>3</v>
      </c>
      <c r="F10" t="s">
        <v>197</v>
      </c>
      <c r="G10" t="s">
        <v>198</v>
      </c>
      <c r="H10">
        <v>6000129</v>
      </c>
      <c r="I10" t="s">
        <v>203</v>
      </c>
      <c r="J10">
        <v>0</v>
      </c>
      <c r="K10">
        <v>0</v>
      </c>
      <c r="L10">
        <v>0</v>
      </c>
      <c r="M10">
        <v>3904501.56</v>
      </c>
      <c r="N10">
        <v>115.37</v>
      </c>
      <c r="O10">
        <v>4504623.45</v>
      </c>
      <c r="P10">
        <v>0</v>
      </c>
      <c r="Q10">
        <v>0</v>
      </c>
      <c r="R10">
        <v>1561083.51</v>
      </c>
      <c r="S10">
        <v>6065706.96</v>
      </c>
      <c r="T10">
        <v>0</v>
      </c>
      <c r="U10">
        <v>0.27147389</v>
      </c>
      <c r="V10">
        <v>0</v>
      </c>
      <c r="W10" t="s">
        <v>1</v>
      </c>
    </row>
    <row r="11" spans="1:29" hidden="1" x14ac:dyDescent="0.2">
      <c r="A11" s="17">
        <f t="shared" si="0"/>
        <v>50006576</v>
      </c>
      <c r="B11">
        <v>5121</v>
      </c>
      <c r="C11" t="s">
        <v>195</v>
      </c>
      <c r="D11" t="s">
        <v>196</v>
      </c>
      <c r="E11">
        <v>3</v>
      </c>
      <c r="F11" t="s">
        <v>197</v>
      </c>
      <c r="G11" t="s">
        <v>198</v>
      </c>
      <c r="H11">
        <v>50006576</v>
      </c>
      <c r="I11" t="s">
        <v>204</v>
      </c>
      <c r="J11">
        <v>0</v>
      </c>
      <c r="K11">
        <v>0</v>
      </c>
      <c r="L11">
        <v>0</v>
      </c>
      <c r="M11">
        <v>780000</v>
      </c>
      <c r="N11">
        <v>160.30000000000001</v>
      </c>
      <c r="O11">
        <v>1250340</v>
      </c>
      <c r="P11">
        <v>0</v>
      </c>
      <c r="Q11">
        <v>0</v>
      </c>
      <c r="R11">
        <v>0</v>
      </c>
      <c r="S11">
        <v>1250340</v>
      </c>
      <c r="T11">
        <v>0</v>
      </c>
      <c r="U11">
        <v>5.5959620000000002E-2</v>
      </c>
      <c r="V11">
        <v>0</v>
      </c>
      <c r="W11" t="s">
        <v>1</v>
      </c>
    </row>
    <row r="12" spans="1:29" hidden="1" x14ac:dyDescent="0.2">
      <c r="A12" s="17">
        <f t="shared" si="0"/>
        <v>50006576</v>
      </c>
      <c r="B12">
        <v>5121</v>
      </c>
      <c r="C12" t="s">
        <v>195</v>
      </c>
      <c r="D12" t="s">
        <v>196</v>
      </c>
      <c r="E12">
        <v>3</v>
      </c>
      <c r="F12" t="s">
        <v>197</v>
      </c>
      <c r="G12" t="s">
        <v>198</v>
      </c>
      <c r="H12">
        <v>50006576</v>
      </c>
      <c r="I12" t="s">
        <v>204</v>
      </c>
      <c r="J12">
        <v>780000</v>
      </c>
      <c r="K12">
        <v>155.26</v>
      </c>
      <c r="L12">
        <v>1211028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-1211028</v>
      </c>
      <c r="T12">
        <v>-100</v>
      </c>
      <c r="U12">
        <v>-5.4200190000000002E-2</v>
      </c>
      <c r="V12">
        <v>0</v>
      </c>
      <c r="W12" t="s">
        <v>1</v>
      </c>
    </row>
    <row r="13" spans="1:29" hidden="1" x14ac:dyDescent="0.2">
      <c r="A13" s="17">
        <f t="shared" si="0"/>
        <v>1138999</v>
      </c>
      <c r="B13">
        <v>5121</v>
      </c>
      <c r="C13" t="s">
        <v>195</v>
      </c>
      <c r="D13" t="s">
        <v>196</v>
      </c>
      <c r="E13">
        <v>3</v>
      </c>
      <c r="F13" t="s">
        <v>197</v>
      </c>
      <c r="G13" t="s">
        <v>205</v>
      </c>
      <c r="H13">
        <v>1138999</v>
      </c>
      <c r="I13" t="s">
        <v>206</v>
      </c>
      <c r="J13">
        <v>2398947.56</v>
      </c>
      <c r="K13">
        <v>106.73</v>
      </c>
      <c r="L13">
        <v>2560396.7310000001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-2560396.7310000001</v>
      </c>
      <c r="T13">
        <v>-100</v>
      </c>
      <c r="U13">
        <v>-0.1145919</v>
      </c>
      <c r="V13">
        <v>0</v>
      </c>
      <c r="W13" t="s">
        <v>1</v>
      </c>
    </row>
    <row r="14" spans="1:29" hidden="1" x14ac:dyDescent="0.2">
      <c r="A14" s="17">
        <f t="shared" si="0"/>
        <v>1138999</v>
      </c>
      <c r="B14">
        <v>5121</v>
      </c>
      <c r="C14" t="s">
        <v>195</v>
      </c>
      <c r="D14" t="s">
        <v>196</v>
      </c>
      <c r="E14">
        <v>3</v>
      </c>
      <c r="F14" t="s">
        <v>197</v>
      </c>
      <c r="G14" t="s">
        <v>205</v>
      </c>
      <c r="H14">
        <v>1138999</v>
      </c>
      <c r="I14" t="s">
        <v>206</v>
      </c>
      <c r="J14">
        <v>0</v>
      </c>
      <c r="K14">
        <v>0</v>
      </c>
      <c r="L14">
        <v>0</v>
      </c>
      <c r="M14">
        <v>2249013.34</v>
      </c>
      <c r="N14">
        <v>107.3</v>
      </c>
      <c r="O14">
        <v>2413191.3139999998</v>
      </c>
      <c r="P14">
        <v>0</v>
      </c>
      <c r="Q14">
        <v>0</v>
      </c>
      <c r="R14">
        <v>185955.91</v>
      </c>
      <c r="S14">
        <v>2599147.2239999999</v>
      </c>
      <c r="T14">
        <v>0</v>
      </c>
      <c r="U14">
        <v>0.1163262</v>
      </c>
      <c r="V14">
        <v>0</v>
      </c>
      <c r="W14" t="s">
        <v>1</v>
      </c>
    </row>
    <row r="15" spans="1:29" hidden="1" x14ac:dyDescent="0.2">
      <c r="A15" s="17">
        <f t="shared" si="0"/>
        <v>1155506</v>
      </c>
      <c r="B15">
        <v>5121</v>
      </c>
      <c r="C15" t="s">
        <v>195</v>
      </c>
      <c r="D15" t="s">
        <v>196</v>
      </c>
      <c r="E15">
        <v>3</v>
      </c>
      <c r="F15" t="s">
        <v>197</v>
      </c>
      <c r="G15" t="s">
        <v>205</v>
      </c>
      <c r="H15">
        <v>1155506</v>
      </c>
      <c r="I15" t="s">
        <v>207</v>
      </c>
      <c r="J15">
        <v>4492224.5999999996</v>
      </c>
      <c r="K15">
        <v>102.27</v>
      </c>
      <c r="L15">
        <v>4594198.0980000002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-4594198.0980000002</v>
      </c>
      <c r="T15">
        <v>-100</v>
      </c>
      <c r="U15">
        <v>-0.20561573999999999</v>
      </c>
      <c r="V15">
        <v>0</v>
      </c>
      <c r="W15" t="s">
        <v>1</v>
      </c>
    </row>
    <row r="16" spans="1:29" hidden="1" x14ac:dyDescent="0.2">
      <c r="A16" s="17">
        <f t="shared" si="0"/>
        <v>1155506</v>
      </c>
      <c r="B16">
        <v>5121</v>
      </c>
      <c r="C16" t="s">
        <v>195</v>
      </c>
      <c r="D16" t="s">
        <v>196</v>
      </c>
      <c r="E16">
        <v>3</v>
      </c>
      <c r="F16" t="s">
        <v>197</v>
      </c>
      <c r="G16" t="s">
        <v>205</v>
      </c>
      <c r="H16">
        <v>1155506</v>
      </c>
      <c r="I16" t="s">
        <v>207</v>
      </c>
      <c r="J16">
        <v>0</v>
      </c>
      <c r="K16">
        <v>0</v>
      </c>
      <c r="L16">
        <v>0</v>
      </c>
      <c r="M16">
        <v>3743632.8</v>
      </c>
      <c r="N16">
        <v>102.35</v>
      </c>
      <c r="O16">
        <v>3831608.1710000001</v>
      </c>
      <c r="P16">
        <v>0</v>
      </c>
      <c r="Q16">
        <v>0</v>
      </c>
      <c r="R16">
        <v>797781.66</v>
      </c>
      <c r="S16">
        <v>4629389.8310000002</v>
      </c>
      <c r="T16">
        <v>0</v>
      </c>
      <c r="U16">
        <v>0.20719077</v>
      </c>
      <c r="V16">
        <v>0</v>
      </c>
      <c r="W16" t="s">
        <v>1</v>
      </c>
    </row>
    <row r="17" spans="1:23" hidden="1" x14ac:dyDescent="0.2">
      <c r="A17" s="17">
        <f t="shared" si="0"/>
        <v>1158799</v>
      </c>
      <c r="B17">
        <v>5121</v>
      </c>
      <c r="C17" t="s">
        <v>195</v>
      </c>
      <c r="D17" t="s">
        <v>196</v>
      </c>
      <c r="E17">
        <v>3</v>
      </c>
      <c r="F17" t="s">
        <v>197</v>
      </c>
      <c r="G17" t="s">
        <v>205</v>
      </c>
      <c r="H17">
        <v>1158799</v>
      </c>
      <c r="I17" t="s">
        <v>208</v>
      </c>
      <c r="J17">
        <v>2829242.5</v>
      </c>
      <c r="K17">
        <v>100.52</v>
      </c>
      <c r="L17">
        <v>2843954.5610000002</v>
      </c>
      <c r="M17">
        <v>1414939.5</v>
      </c>
      <c r="N17">
        <v>100.49</v>
      </c>
      <c r="O17">
        <v>1421872.7039999999</v>
      </c>
      <c r="P17">
        <v>0</v>
      </c>
      <c r="Q17">
        <v>0</v>
      </c>
      <c r="R17">
        <v>1433118.07</v>
      </c>
      <c r="S17">
        <v>11036.21255</v>
      </c>
      <c r="T17">
        <v>0.38805800000000001</v>
      </c>
      <c r="U17">
        <v>4.9392999999999996E-4</v>
      </c>
      <c r="V17">
        <v>0</v>
      </c>
      <c r="W17" t="s">
        <v>1</v>
      </c>
    </row>
    <row r="18" spans="1:23" hidden="1" x14ac:dyDescent="0.2">
      <c r="A18" s="17">
        <f t="shared" si="0"/>
        <v>1139740</v>
      </c>
      <c r="B18">
        <v>5121</v>
      </c>
      <c r="C18" t="s">
        <v>195</v>
      </c>
      <c r="D18" t="s">
        <v>196</v>
      </c>
      <c r="E18">
        <v>3</v>
      </c>
      <c r="F18" t="s">
        <v>197</v>
      </c>
      <c r="G18" t="s">
        <v>209</v>
      </c>
      <c r="H18">
        <v>1139740</v>
      </c>
      <c r="I18" t="s">
        <v>210</v>
      </c>
      <c r="J18">
        <v>960000</v>
      </c>
      <c r="K18">
        <v>106.44</v>
      </c>
      <c r="L18">
        <v>1021824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-1021824</v>
      </c>
      <c r="T18">
        <v>-100</v>
      </c>
      <c r="U18">
        <v>-4.5732269999999998E-2</v>
      </c>
      <c r="V18">
        <v>0</v>
      </c>
      <c r="W18" t="s">
        <v>1</v>
      </c>
    </row>
    <row r="19" spans="1:23" hidden="1" x14ac:dyDescent="0.2">
      <c r="A19" s="17">
        <f t="shared" si="0"/>
        <v>1139740</v>
      </c>
      <c r="B19">
        <v>5121</v>
      </c>
      <c r="C19" t="s">
        <v>195</v>
      </c>
      <c r="D19" t="s">
        <v>196</v>
      </c>
      <c r="E19">
        <v>3</v>
      </c>
      <c r="F19" t="s">
        <v>197</v>
      </c>
      <c r="G19" t="s">
        <v>209</v>
      </c>
      <c r="H19">
        <v>1139740</v>
      </c>
      <c r="I19" t="s">
        <v>210</v>
      </c>
      <c r="J19">
        <v>0</v>
      </c>
      <c r="K19">
        <v>0</v>
      </c>
      <c r="L19">
        <v>0</v>
      </c>
      <c r="M19">
        <v>767500</v>
      </c>
      <c r="N19">
        <v>107.9</v>
      </c>
      <c r="O19">
        <v>828132.5</v>
      </c>
      <c r="P19">
        <v>0</v>
      </c>
      <c r="Q19">
        <v>0</v>
      </c>
      <c r="R19">
        <v>213059.51</v>
      </c>
      <c r="S19">
        <v>1041192.01</v>
      </c>
      <c r="T19">
        <v>0</v>
      </c>
      <c r="U19">
        <v>4.6599090000000003E-2</v>
      </c>
      <c r="V19">
        <v>0</v>
      </c>
      <c r="W19" t="s">
        <v>1</v>
      </c>
    </row>
    <row r="20" spans="1:23" hidden="1" x14ac:dyDescent="0.2">
      <c r="A20" s="17">
        <f t="shared" si="0"/>
        <v>1171362</v>
      </c>
      <c r="B20">
        <v>5121</v>
      </c>
      <c r="C20" t="s">
        <v>195</v>
      </c>
      <c r="D20" t="s">
        <v>196</v>
      </c>
      <c r="E20">
        <v>3</v>
      </c>
      <c r="F20" t="s">
        <v>197</v>
      </c>
      <c r="G20" t="s">
        <v>209</v>
      </c>
      <c r="H20">
        <v>1171362</v>
      </c>
      <c r="I20" t="s">
        <v>211</v>
      </c>
      <c r="J20">
        <v>3616000</v>
      </c>
      <c r="K20">
        <v>104.84</v>
      </c>
      <c r="L20">
        <v>3791014.4</v>
      </c>
      <c r="M20">
        <v>3471360</v>
      </c>
      <c r="N20">
        <v>114.35</v>
      </c>
      <c r="O20">
        <v>3969500.16</v>
      </c>
      <c r="P20">
        <v>0</v>
      </c>
      <c r="Q20">
        <v>0</v>
      </c>
      <c r="R20">
        <v>181085.42</v>
      </c>
      <c r="S20">
        <v>359571.18</v>
      </c>
      <c r="T20">
        <v>9.4848269999999992</v>
      </c>
      <c r="U20">
        <v>1.6092800000000001E-2</v>
      </c>
      <c r="V20">
        <v>0</v>
      </c>
      <c r="W20" t="s">
        <v>1</v>
      </c>
    </row>
    <row r="21" spans="1:23" hidden="1" x14ac:dyDescent="0.2">
      <c r="A21" s="17">
        <f t="shared" si="0"/>
        <v>100062702</v>
      </c>
      <c r="B21">
        <v>5121</v>
      </c>
      <c r="C21" t="s">
        <v>195</v>
      </c>
      <c r="D21" t="s">
        <v>196</v>
      </c>
      <c r="E21">
        <v>3</v>
      </c>
      <c r="F21" t="s">
        <v>197</v>
      </c>
      <c r="G21" t="s">
        <v>209</v>
      </c>
      <c r="H21">
        <v>100062702</v>
      </c>
      <c r="I21" t="s">
        <v>212</v>
      </c>
      <c r="J21">
        <v>5345810.46</v>
      </c>
      <c r="K21">
        <v>127.94</v>
      </c>
      <c r="L21">
        <v>6839429.9029999999</v>
      </c>
      <c r="M21">
        <v>4869569.01</v>
      </c>
      <c r="N21">
        <v>129.26</v>
      </c>
      <c r="O21">
        <v>6294404.9019999998</v>
      </c>
      <c r="P21">
        <v>0</v>
      </c>
      <c r="Q21">
        <v>0</v>
      </c>
      <c r="R21">
        <v>711136.9</v>
      </c>
      <c r="S21">
        <v>166111.89980000001</v>
      </c>
      <c r="T21">
        <v>2.4287380000000001</v>
      </c>
      <c r="U21">
        <v>7.4344299999999997E-3</v>
      </c>
      <c r="V21">
        <v>0</v>
      </c>
      <c r="W21" t="s">
        <v>1</v>
      </c>
    </row>
    <row r="22" spans="1:23" hidden="1" x14ac:dyDescent="0.2">
      <c r="A22" s="17">
        <f t="shared" si="0"/>
        <v>1143007</v>
      </c>
      <c r="B22">
        <v>5121</v>
      </c>
      <c r="C22" t="s">
        <v>195</v>
      </c>
      <c r="D22" t="s">
        <v>196</v>
      </c>
      <c r="E22">
        <v>3</v>
      </c>
      <c r="F22" t="s">
        <v>197</v>
      </c>
      <c r="G22" t="s">
        <v>213</v>
      </c>
      <c r="H22">
        <v>1143007</v>
      </c>
      <c r="I22" t="s">
        <v>214</v>
      </c>
      <c r="J22">
        <v>2390400</v>
      </c>
      <c r="K22">
        <v>101.35</v>
      </c>
      <c r="L22">
        <v>2422670.4</v>
      </c>
      <c r="M22">
        <v>2390400</v>
      </c>
      <c r="N22">
        <v>101.29</v>
      </c>
      <c r="O22">
        <v>2421236.16</v>
      </c>
      <c r="P22">
        <v>0</v>
      </c>
      <c r="Q22">
        <v>0</v>
      </c>
      <c r="R22">
        <v>30716.639999999999</v>
      </c>
      <c r="S22">
        <v>29282.400000000001</v>
      </c>
      <c r="T22">
        <v>1.208682</v>
      </c>
      <c r="U22">
        <v>1.31055E-3</v>
      </c>
      <c r="V22">
        <v>0</v>
      </c>
      <c r="W22" t="s">
        <v>1</v>
      </c>
    </row>
    <row r="23" spans="1:23" hidden="1" x14ac:dyDescent="0.2">
      <c r="A23" s="17">
        <f t="shared" si="0"/>
        <v>1101567</v>
      </c>
      <c r="B23">
        <v>5121</v>
      </c>
      <c r="C23" t="s">
        <v>195</v>
      </c>
      <c r="D23" t="s">
        <v>196</v>
      </c>
      <c r="E23">
        <v>3</v>
      </c>
      <c r="F23" t="s">
        <v>197</v>
      </c>
      <c r="G23" t="s">
        <v>215</v>
      </c>
      <c r="H23">
        <v>1101567</v>
      </c>
      <c r="I23" t="s">
        <v>216</v>
      </c>
      <c r="J23">
        <v>2267351.5499999998</v>
      </c>
      <c r="K23">
        <v>34.04</v>
      </c>
      <c r="L23">
        <v>771806.46759999997</v>
      </c>
      <c r="M23">
        <v>2267351.5499999998</v>
      </c>
      <c r="N23">
        <v>70.703599999999994</v>
      </c>
      <c r="O23">
        <v>1603099.1710000001</v>
      </c>
      <c r="P23">
        <v>0</v>
      </c>
      <c r="Q23">
        <v>0</v>
      </c>
      <c r="R23">
        <v>0</v>
      </c>
      <c r="S23">
        <v>831292.70290000003</v>
      </c>
      <c r="T23">
        <v>107.707403</v>
      </c>
      <c r="U23">
        <v>3.7204939999999999E-2</v>
      </c>
      <c r="V23">
        <v>0</v>
      </c>
      <c r="W23" t="s">
        <v>1</v>
      </c>
    </row>
    <row r="24" spans="1:23" hidden="1" x14ac:dyDescent="0.2">
      <c r="A24" s="17">
        <f t="shared" si="0"/>
        <v>1109180</v>
      </c>
      <c r="B24">
        <v>5121</v>
      </c>
      <c r="C24" t="s">
        <v>195</v>
      </c>
      <c r="D24" t="s">
        <v>196</v>
      </c>
      <c r="E24">
        <v>3</v>
      </c>
      <c r="F24" t="s">
        <v>197</v>
      </c>
      <c r="G24" t="s">
        <v>215</v>
      </c>
      <c r="H24">
        <v>1109180</v>
      </c>
      <c r="I24" t="s">
        <v>217</v>
      </c>
      <c r="J24">
        <v>861673.07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t="s">
        <v>1</v>
      </c>
    </row>
    <row r="25" spans="1:23" hidden="1" x14ac:dyDescent="0.2">
      <c r="A25" s="17">
        <f t="shared" si="0"/>
        <v>1109180</v>
      </c>
      <c r="B25">
        <v>5121</v>
      </c>
      <c r="C25" t="s">
        <v>195</v>
      </c>
      <c r="D25" t="s">
        <v>196</v>
      </c>
      <c r="E25">
        <v>3</v>
      </c>
      <c r="F25" t="s">
        <v>197</v>
      </c>
      <c r="G25" t="s">
        <v>215</v>
      </c>
      <c r="H25">
        <v>1109180</v>
      </c>
      <c r="I25" t="s">
        <v>217</v>
      </c>
      <c r="J25">
        <v>0</v>
      </c>
      <c r="K25">
        <v>0</v>
      </c>
      <c r="L25">
        <v>0</v>
      </c>
      <c r="M25">
        <v>861673.07</v>
      </c>
      <c r="N25">
        <v>1E-4</v>
      </c>
      <c r="O25">
        <v>0.86167000000000005</v>
      </c>
      <c r="P25">
        <v>0</v>
      </c>
      <c r="Q25">
        <v>0</v>
      </c>
      <c r="R25">
        <v>0</v>
      </c>
      <c r="S25">
        <v>0.86167000000000005</v>
      </c>
      <c r="T25">
        <v>0</v>
      </c>
      <c r="U25">
        <v>4.0000000000000001E-8</v>
      </c>
      <c r="V25">
        <v>0</v>
      </c>
      <c r="W25" t="s">
        <v>1</v>
      </c>
    </row>
    <row r="26" spans="1:23" hidden="1" x14ac:dyDescent="0.2">
      <c r="A26" s="17">
        <f t="shared" si="0"/>
        <v>1110378</v>
      </c>
      <c r="B26">
        <v>5121</v>
      </c>
      <c r="C26" t="s">
        <v>195</v>
      </c>
      <c r="D26" t="s">
        <v>196</v>
      </c>
      <c r="E26">
        <v>3</v>
      </c>
      <c r="F26" t="s">
        <v>197</v>
      </c>
      <c r="G26" t="s">
        <v>215</v>
      </c>
      <c r="H26">
        <v>1110378</v>
      </c>
      <c r="I26" t="s">
        <v>218</v>
      </c>
      <c r="J26">
        <v>0</v>
      </c>
      <c r="K26">
        <v>44.6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t="s">
        <v>1</v>
      </c>
    </row>
    <row r="27" spans="1:23" hidden="1" x14ac:dyDescent="0.2">
      <c r="A27" s="17">
        <f t="shared" si="0"/>
        <v>1110378</v>
      </c>
      <c r="B27">
        <v>5121</v>
      </c>
      <c r="C27" t="s">
        <v>195</v>
      </c>
      <c r="D27" t="s">
        <v>196</v>
      </c>
      <c r="E27">
        <v>3</v>
      </c>
      <c r="F27" t="s">
        <v>197</v>
      </c>
      <c r="G27" t="s">
        <v>215</v>
      </c>
      <c r="H27">
        <v>1110378</v>
      </c>
      <c r="I27" t="s">
        <v>218</v>
      </c>
      <c r="J27">
        <v>125086.36</v>
      </c>
      <c r="K27">
        <v>44.6</v>
      </c>
      <c r="L27">
        <v>55788.516559999996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-55788.516559999996</v>
      </c>
      <c r="T27">
        <v>-100</v>
      </c>
      <c r="U27">
        <v>-2.4968400000000002E-3</v>
      </c>
      <c r="V27">
        <v>0</v>
      </c>
      <c r="W27" t="s">
        <v>1</v>
      </c>
    </row>
    <row r="28" spans="1:23" hidden="1" x14ac:dyDescent="0.2">
      <c r="A28" s="17">
        <f t="shared" si="0"/>
        <v>1110378</v>
      </c>
      <c r="B28">
        <v>5121</v>
      </c>
      <c r="C28" t="s">
        <v>195</v>
      </c>
      <c r="D28" t="s">
        <v>196</v>
      </c>
      <c r="E28">
        <v>3</v>
      </c>
      <c r="F28" t="s">
        <v>197</v>
      </c>
      <c r="G28" t="s">
        <v>215</v>
      </c>
      <c r="H28">
        <v>1110378</v>
      </c>
      <c r="I28" t="s">
        <v>219</v>
      </c>
      <c r="J28">
        <v>125086.36</v>
      </c>
      <c r="K28">
        <v>44.6</v>
      </c>
      <c r="L28">
        <v>55788.516559999996</v>
      </c>
      <c r="M28">
        <v>125086.36</v>
      </c>
      <c r="N28">
        <v>0.01</v>
      </c>
      <c r="O28">
        <v>12.50863</v>
      </c>
      <c r="P28">
        <v>0</v>
      </c>
      <c r="Q28">
        <v>0</v>
      </c>
      <c r="R28">
        <v>0</v>
      </c>
      <c r="S28">
        <v>-55776.00793</v>
      </c>
      <c r="T28">
        <v>-99.977577999999994</v>
      </c>
      <c r="U28">
        <v>-2.49628E-3</v>
      </c>
      <c r="V28">
        <v>0</v>
      </c>
      <c r="W28" t="s">
        <v>1</v>
      </c>
    </row>
    <row r="29" spans="1:23" hidden="1" x14ac:dyDescent="0.2">
      <c r="A29" s="17">
        <f t="shared" si="0"/>
        <v>1125624</v>
      </c>
      <c r="B29">
        <v>5121</v>
      </c>
      <c r="C29" t="s">
        <v>195</v>
      </c>
      <c r="D29" t="s">
        <v>196</v>
      </c>
      <c r="E29">
        <v>3</v>
      </c>
      <c r="F29" t="s">
        <v>197</v>
      </c>
      <c r="G29" t="s">
        <v>215</v>
      </c>
      <c r="H29">
        <v>1125624</v>
      </c>
      <c r="I29" t="s">
        <v>220</v>
      </c>
      <c r="J29">
        <v>125086.35</v>
      </c>
      <c r="K29">
        <v>44.6</v>
      </c>
      <c r="L29">
        <v>55788.5121</v>
      </c>
      <c r="M29">
        <v>125086.35</v>
      </c>
      <c r="N29">
        <v>0.01</v>
      </c>
      <c r="O29">
        <v>12.50863</v>
      </c>
      <c r="P29">
        <v>0</v>
      </c>
      <c r="Q29">
        <v>0</v>
      </c>
      <c r="R29">
        <v>0</v>
      </c>
      <c r="S29">
        <v>-55776.003470000003</v>
      </c>
      <c r="T29">
        <v>-99.977577999999994</v>
      </c>
      <c r="U29">
        <v>-2.49628E-3</v>
      </c>
      <c r="V29">
        <v>0</v>
      </c>
      <c r="W29" t="s">
        <v>1</v>
      </c>
    </row>
    <row r="30" spans="1:23" hidden="1" x14ac:dyDescent="0.2">
      <c r="A30" s="17">
        <f t="shared" si="0"/>
        <v>1126770</v>
      </c>
      <c r="B30">
        <v>5121</v>
      </c>
      <c r="C30" t="s">
        <v>195</v>
      </c>
      <c r="D30" t="s">
        <v>196</v>
      </c>
      <c r="E30">
        <v>3</v>
      </c>
      <c r="F30" t="s">
        <v>197</v>
      </c>
      <c r="G30" t="s">
        <v>215</v>
      </c>
      <c r="H30">
        <v>1126770</v>
      </c>
      <c r="I30" t="s">
        <v>221</v>
      </c>
      <c r="J30">
        <v>172334.53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 t="s">
        <v>1</v>
      </c>
    </row>
    <row r="31" spans="1:23" hidden="1" x14ac:dyDescent="0.2">
      <c r="A31" s="17">
        <f t="shared" si="0"/>
        <v>1126770</v>
      </c>
      <c r="B31">
        <v>5121</v>
      </c>
      <c r="C31" t="s">
        <v>195</v>
      </c>
      <c r="D31" t="s">
        <v>196</v>
      </c>
      <c r="E31">
        <v>3</v>
      </c>
      <c r="F31" t="s">
        <v>197</v>
      </c>
      <c r="G31" t="s">
        <v>215</v>
      </c>
      <c r="H31">
        <v>1126770</v>
      </c>
      <c r="I31" t="s">
        <v>221</v>
      </c>
      <c r="J31">
        <v>0</v>
      </c>
      <c r="K31">
        <v>0</v>
      </c>
      <c r="L31">
        <v>0</v>
      </c>
      <c r="M31">
        <v>172334.53</v>
      </c>
      <c r="N31">
        <v>1E-4</v>
      </c>
      <c r="O31">
        <v>0.17233000000000001</v>
      </c>
      <c r="P31">
        <v>0</v>
      </c>
      <c r="Q31">
        <v>0</v>
      </c>
      <c r="R31">
        <v>0</v>
      </c>
      <c r="S31">
        <v>0.17233000000000001</v>
      </c>
      <c r="T31">
        <v>0</v>
      </c>
      <c r="U31" s="18">
        <v>7.7099999999999992E-9</v>
      </c>
      <c r="V31">
        <v>0</v>
      </c>
      <c r="W31" t="s">
        <v>1</v>
      </c>
    </row>
    <row r="32" spans="1:23" hidden="1" x14ac:dyDescent="0.2">
      <c r="A32" s="17">
        <f t="shared" si="0"/>
        <v>1127679</v>
      </c>
      <c r="B32">
        <v>5121</v>
      </c>
      <c r="C32" t="s">
        <v>195</v>
      </c>
      <c r="D32" t="s">
        <v>196</v>
      </c>
      <c r="E32">
        <v>3</v>
      </c>
      <c r="F32" t="s">
        <v>197</v>
      </c>
      <c r="G32" t="s">
        <v>215</v>
      </c>
      <c r="H32">
        <v>1127679</v>
      </c>
      <c r="I32" t="s">
        <v>222</v>
      </c>
      <c r="J32">
        <v>125086.35</v>
      </c>
      <c r="K32">
        <v>44.6</v>
      </c>
      <c r="L32">
        <v>55788.5121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-55788.5121</v>
      </c>
      <c r="T32">
        <v>-100</v>
      </c>
      <c r="U32">
        <v>-2.4968400000000002E-3</v>
      </c>
      <c r="V32">
        <v>0</v>
      </c>
      <c r="W32" t="s">
        <v>1</v>
      </c>
    </row>
    <row r="33" spans="1:23" hidden="1" x14ac:dyDescent="0.2">
      <c r="A33" s="17">
        <f t="shared" si="0"/>
        <v>1127679</v>
      </c>
      <c r="B33">
        <v>5121</v>
      </c>
      <c r="C33" t="s">
        <v>195</v>
      </c>
      <c r="D33" t="s">
        <v>196</v>
      </c>
      <c r="E33">
        <v>3</v>
      </c>
      <c r="F33" t="s">
        <v>197</v>
      </c>
      <c r="G33" t="s">
        <v>215</v>
      </c>
      <c r="H33">
        <v>1127679</v>
      </c>
      <c r="I33" t="s">
        <v>222</v>
      </c>
      <c r="J33">
        <v>0</v>
      </c>
      <c r="K33">
        <v>0</v>
      </c>
      <c r="L33">
        <v>0</v>
      </c>
      <c r="M33">
        <v>125086.35</v>
      </c>
      <c r="N33">
        <v>0.01</v>
      </c>
      <c r="O33">
        <v>12.50863</v>
      </c>
      <c r="P33">
        <v>0</v>
      </c>
      <c r="Q33">
        <v>0</v>
      </c>
      <c r="R33">
        <v>0</v>
      </c>
      <c r="S33">
        <v>12.50863</v>
      </c>
      <c r="T33">
        <v>0</v>
      </c>
      <c r="U33">
        <v>5.6000000000000004E-7</v>
      </c>
      <c r="V33">
        <v>0</v>
      </c>
      <c r="W33" t="s">
        <v>1</v>
      </c>
    </row>
    <row r="34" spans="1:23" hidden="1" x14ac:dyDescent="0.2">
      <c r="A34" s="17">
        <f t="shared" si="0"/>
        <v>1131184</v>
      </c>
      <c r="B34">
        <v>5121</v>
      </c>
      <c r="C34" t="s">
        <v>195</v>
      </c>
      <c r="D34" t="s">
        <v>196</v>
      </c>
      <c r="E34">
        <v>3</v>
      </c>
      <c r="F34" t="s">
        <v>197</v>
      </c>
      <c r="G34" t="s">
        <v>215</v>
      </c>
      <c r="H34">
        <v>1131184</v>
      </c>
      <c r="I34" t="s">
        <v>223</v>
      </c>
      <c r="J34">
        <v>125086.34</v>
      </c>
      <c r="K34">
        <v>44.6</v>
      </c>
      <c r="L34">
        <v>55788.507640000003</v>
      </c>
      <c r="M34">
        <v>125086.34</v>
      </c>
      <c r="N34">
        <v>0.01</v>
      </c>
      <c r="O34">
        <v>12.50863</v>
      </c>
      <c r="P34">
        <v>0</v>
      </c>
      <c r="Q34">
        <v>0</v>
      </c>
      <c r="R34">
        <v>0</v>
      </c>
      <c r="S34">
        <v>-55775.99901</v>
      </c>
      <c r="T34">
        <v>-99.977577999999994</v>
      </c>
      <c r="U34">
        <v>-2.49628E-3</v>
      </c>
      <c r="V34">
        <v>0</v>
      </c>
      <c r="W34" t="s">
        <v>1</v>
      </c>
    </row>
    <row r="35" spans="1:23" hidden="1" x14ac:dyDescent="0.2">
      <c r="A35" s="17">
        <f t="shared" si="0"/>
        <v>1134394</v>
      </c>
      <c r="B35">
        <v>5121</v>
      </c>
      <c r="C35" t="s">
        <v>195</v>
      </c>
      <c r="D35" t="s">
        <v>196</v>
      </c>
      <c r="E35">
        <v>3</v>
      </c>
      <c r="F35" t="s">
        <v>197</v>
      </c>
      <c r="G35" t="s">
        <v>215</v>
      </c>
      <c r="H35">
        <v>1134394</v>
      </c>
      <c r="I35" t="s">
        <v>224</v>
      </c>
      <c r="J35">
        <v>125086.36</v>
      </c>
      <c r="K35">
        <v>44.6</v>
      </c>
      <c r="L35">
        <v>55788.516559999996</v>
      </c>
      <c r="M35">
        <v>125086.36</v>
      </c>
      <c r="N35">
        <v>0.01</v>
      </c>
      <c r="O35">
        <v>12.50863</v>
      </c>
      <c r="P35">
        <v>0</v>
      </c>
      <c r="Q35">
        <v>0</v>
      </c>
      <c r="R35">
        <v>0</v>
      </c>
      <c r="S35">
        <v>-55776.00793</v>
      </c>
      <c r="T35">
        <v>-99.977577999999994</v>
      </c>
      <c r="U35">
        <v>-2.49628E-3</v>
      </c>
      <c r="V35">
        <v>0</v>
      </c>
      <c r="W35" t="s">
        <v>1</v>
      </c>
    </row>
    <row r="36" spans="1:23" hidden="1" x14ac:dyDescent="0.2">
      <c r="A36" s="17">
        <f t="shared" si="0"/>
        <v>1143270</v>
      </c>
      <c r="B36">
        <v>5121</v>
      </c>
      <c r="C36" t="s">
        <v>195</v>
      </c>
      <c r="D36" t="s">
        <v>196</v>
      </c>
      <c r="E36">
        <v>3</v>
      </c>
      <c r="F36" t="s">
        <v>197</v>
      </c>
      <c r="G36" t="s">
        <v>215</v>
      </c>
      <c r="H36">
        <v>1143270</v>
      </c>
      <c r="I36" t="s">
        <v>225</v>
      </c>
      <c r="J36">
        <v>761285.66</v>
      </c>
      <c r="K36">
        <v>29.19</v>
      </c>
      <c r="L36">
        <v>222219.28419999999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-222219.28419999999</v>
      </c>
      <c r="T36">
        <v>-100</v>
      </c>
      <c r="U36">
        <v>-9.9455399999999992E-3</v>
      </c>
      <c r="V36">
        <v>0</v>
      </c>
      <c r="W36" t="s">
        <v>1</v>
      </c>
    </row>
    <row r="37" spans="1:23" hidden="1" x14ac:dyDescent="0.2">
      <c r="A37" s="17">
        <f t="shared" si="0"/>
        <v>1143270</v>
      </c>
      <c r="B37">
        <v>5121</v>
      </c>
      <c r="C37" t="s">
        <v>195</v>
      </c>
      <c r="D37" t="s">
        <v>196</v>
      </c>
      <c r="E37">
        <v>3</v>
      </c>
      <c r="F37" t="s">
        <v>197</v>
      </c>
      <c r="G37" t="s">
        <v>215</v>
      </c>
      <c r="H37">
        <v>1143270</v>
      </c>
      <c r="I37" t="s">
        <v>225</v>
      </c>
      <c r="J37">
        <v>0</v>
      </c>
      <c r="K37">
        <v>0</v>
      </c>
      <c r="L37">
        <v>0</v>
      </c>
      <c r="M37">
        <v>761285.66</v>
      </c>
      <c r="N37">
        <v>23.37</v>
      </c>
      <c r="O37">
        <v>177912.45869999999</v>
      </c>
      <c r="P37">
        <v>0</v>
      </c>
      <c r="Q37">
        <v>0</v>
      </c>
      <c r="R37">
        <v>0</v>
      </c>
      <c r="S37">
        <v>177912.45869999999</v>
      </c>
      <c r="T37">
        <v>0</v>
      </c>
      <c r="U37">
        <v>7.9625700000000004E-3</v>
      </c>
      <c r="V37">
        <v>0</v>
      </c>
      <c r="W37" t="s">
        <v>1</v>
      </c>
    </row>
    <row r="38" spans="1:23" hidden="1" x14ac:dyDescent="0.2">
      <c r="A38" s="17">
        <f t="shared" si="0"/>
        <v>2299998</v>
      </c>
      <c r="B38">
        <v>5121</v>
      </c>
      <c r="C38" t="s">
        <v>195</v>
      </c>
      <c r="D38" t="s">
        <v>196</v>
      </c>
      <c r="E38">
        <v>3</v>
      </c>
      <c r="F38" t="s">
        <v>197</v>
      </c>
      <c r="G38" t="s">
        <v>215</v>
      </c>
      <c r="H38">
        <v>2299998</v>
      </c>
      <c r="I38" t="s">
        <v>226</v>
      </c>
      <c r="J38">
        <v>436732.46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 t="s">
        <v>1</v>
      </c>
    </row>
    <row r="39" spans="1:23" hidden="1" x14ac:dyDescent="0.2">
      <c r="A39" s="17">
        <f t="shared" si="0"/>
        <v>2299998</v>
      </c>
      <c r="B39">
        <v>5121</v>
      </c>
      <c r="C39" t="s">
        <v>195</v>
      </c>
      <c r="D39" t="s">
        <v>196</v>
      </c>
      <c r="E39">
        <v>3</v>
      </c>
      <c r="F39" t="s">
        <v>197</v>
      </c>
      <c r="G39" t="s">
        <v>215</v>
      </c>
      <c r="H39">
        <v>2299998</v>
      </c>
      <c r="I39" t="s">
        <v>226</v>
      </c>
      <c r="J39">
        <v>0</v>
      </c>
      <c r="K39">
        <v>0</v>
      </c>
      <c r="L39">
        <v>0</v>
      </c>
      <c r="M39">
        <v>436732.46</v>
      </c>
      <c r="N39">
        <v>1E-4</v>
      </c>
      <c r="O39">
        <v>0.43673000000000001</v>
      </c>
      <c r="P39">
        <v>0</v>
      </c>
      <c r="Q39">
        <v>0</v>
      </c>
      <c r="R39">
        <v>0</v>
      </c>
      <c r="S39">
        <v>0.43673000000000001</v>
      </c>
      <c r="T39">
        <v>0</v>
      </c>
      <c r="U39">
        <v>2E-8</v>
      </c>
      <c r="V39">
        <v>0</v>
      </c>
      <c r="W39" t="s">
        <v>1</v>
      </c>
    </row>
    <row r="40" spans="1:23" hidden="1" x14ac:dyDescent="0.2">
      <c r="A40" s="17">
        <f t="shared" si="0"/>
        <v>100571090</v>
      </c>
      <c r="B40">
        <v>5121</v>
      </c>
      <c r="C40" t="s">
        <v>195</v>
      </c>
      <c r="D40" t="s">
        <v>196</v>
      </c>
      <c r="E40">
        <v>3</v>
      </c>
      <c r="F40" t="s">
        <v>197</v>
      </c>
      <c r="G40" t="s">
        <v>215</v>
      </c>
      <c r="H40">
        <v>100571090</v>
      </c>
      <c r="I40" t="s">
        <v>227</v>
      </c>
      <c r="J40">
        <v>0</v>
      </c>
      <c r="K40">
        <v>0</v>
      </c>
      <c r="L40">
        <v>0</v>
      </c>
      <c r="M40">
        <v>324799.46000000002</v>
      </c>
      <c r="N40">
        <v>23.37</v>
      </c>
      <c r="O40">
        <v>75905.633799999996</v>
      </c>
      <c r="P40">
        <v>0</v>
      </c>
      <c r="Q40">
        <v>0</v>
      </c>
      <c r="R40">
        <v>0</v>
      </c>
      <c r="S40">
        <v>75905.633799999996</v>
      </c>
      <c r="T40">
        <v>0</v>
      </c>
      <c r="U40">
        <v>3.3972E-3</v>
      </c>
      <c r="V40">
        <v>0</v>
      </c>
      <c r="W40" t="s">
        <v>1</v>
      </c>
    </row>
    <row r="41" spans="1:23" hidden="1" x14ac:dyDescent="0.2">
      <c r="A41" s="17">
        <f t="shared" si="0"/>
        <v>100571090</v>
      </c>
      <c r="B41">
        <v>5121</v>
      </c>
      <c r="C41" t="s">
        <v>195</v>
      </c>
      <c r="D41" t="s">
        <v>196</v>
      </c>
      <c r="E41">
        <v>3</v>
      </c>
      <c r="F41" t="s">
        <v>197</v>
      </c>
      <c r="G41" t="s">
        <v>215</v>
      </c>
      <c r="H41">
        <v>100571090</v>
      </c>
      <c r="I41" t="s">
        <v>227</v>
      </c>
      <c r="J41">
        <v>324799.46000000002</v>
      </c>
      <c r="K41">
        <v>29.19</v>
      </c>
      <c r="L41">
        <v>94808.962369999994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-94808.962369999994</v>
      </c>
      <c r="T41">
        <v>-100</v>
      </c>
      <c r="U41">
        <v>-4.2432199999999998E-3</v>
      </c>
      <c r="V41">
        <v>0</v>
      </c>
      <c r="W41" t="s">
        <v>1</v>
      </c>
    </row>
    <row r="42" spans="1:23" hidden="1" x14ac:dyDescent="0.2">
      <c r="A42" s="17">
        <f t="shared" si="0"/>
        <v>6510044</v>
      </c>
      <c r="B42">
        <v>5121</v>
      </c>
      <c r="C42" t="s">
        <v>195</v>
      </c>
      <c r="D42" t="s">
        <v>196</v>
      </c>
      <c r="E42">
        <v>3</v>
      </c>
      <c r="F42" t="s">
        <v>197</v>
      </c>
      <c r="G42" t="s">
        <v>228</v>
      </c>
      <c r="H42">
        <v>6510044</v>
      </c>
      <c r="I42" t="s">
        <v>229</v>
      </c>
      <c r="J42">
        <v>31320.400000000001</v>
      </c>
      <c r="K42">
        <v>296.74930000000001</v>
      </c>
      <c r="L42">
        <v>92943.067750000002</v>
      </c>
      <c r="M42">
        <v>0</v>
      </c>
      <c r="N42">
        <v>0</v>
      </c>
      <c r="O42">
        <v>0</v>
      </c>
      <c r="P42">
        <v>0</v>
      </c>
      <c r="Q42">
        <v>0</v>
      </c>
      <c r="R42">
        <v>103059.61</v>
      </c>
      <c r="S42">
        <v>10116.54225</v>
      </c>
      <c r="T42">
        <v>10.884665</v>
      </c>
      <c r="U42">
        <v>4.5277000000000002E-4</v>
      </c>
      <c r="V42">
        <v>0</v>
      </c>
      <c r="W42" t="s">
        <v>1</v>
      </c>
    </row>
    <row r="43" spans="1:23" hidden="1" x14ac:dyDescent="0.2">
      <c r="A43" s="17">
        <f t="shared" si="0"/>
        <v>800082380</v>
      </c>
      <c r="B43">
        <v>5121</v>
      </c>
      <c r="C43" t="s">
        <v>195</v>
      </c>
      <c r="D43" t="s">
        <v>196</v>
      </c>
      <c r="E43">
        <v>3</v>
      </c>
      <c r="F43" t="s">
        <v>197</v>
      </c>
      <c r="G43" t="s">
        <v>1055</v>
      </c>
      <c r="H43">
        <v>800082380</v>
      </c>
      <c r="I43" t="s">
        <v>1056</v>
      </c>
      <c r="J43">
        <v>0</v>
      </c>
      <c r="K43">
        <v>0</v>
      </c>
      <c r="L43">
        <v>0</v>
      </c>
      <c r="M43">
        <v>4838092</v>
      </c>
      <c r="N43">
        <v>95.25</v>
      </c>
      <c r="O43">
        <v>4608282.63</v>
      </c>
      <c r="P43">
        <v>0</v>
      </c>
      <c r="Q43">
        <v>0</v>
      </c>
      <c r="R43">
        <v>0</v>
      </c>
      <c r="S43">
        <v>4608282.63</v>
      </c>
      <c r="T43">
        <v>0</v>
      </c>
      <c r="U43">
        <v>0.20624609999999999</v>
      </c>
      <c r="V43">
        <v>0</v>
      </c>
      <c r="W43" t="s">
        <v>1</v>
      </c>
    </row>
    <row r="44" spans="1:23" hidden="1" x14ac:dyDescent="0.2">
      <c r="A44" s="17">
        <f t="shared" si="0"/>
        <v>72241623</v>
      </c>
      <c r="B44">
        <v>5121</v>
      </c>
      <c r="C44" t="s">
        <v>195</v>
      </c>
      <c r="D44" t="s">
        <v>230</v>
      </c>
      <c r="E44">
        <v>2</v>
      </c>
      <c r="F44" t="s">
        <v>231</v>
      </c>
      <c r="G44" t="s">
        <v>232</v>
      </c>
      <c r="H44">
        <v>72241623</v>
      </c>
      <c r="I44" t="s">
        <v>233</v>
      </c>
      <c r="J44">
        <v>3500000</v>
      </c>
      <c r="K44">
        <v>324.84845000000001</v>
      </c>
      <c r="L44">
        <v>11369695.75</v>
      </c>
      <c r="M44">
        <v>3500000</v>
      </c>
      <c r="N44">
        <v>311.09007000000003</v>
      </c>
      <c r="O44">
        <v>10888152.449999999</v>
      </c>
      <c r="P44">
        <v>0</v>
      </c>
      <c r="Q44">
        <v>0</v>
      </c>
      <c r="R44">
        <v>7131.25</v>
      </c>
      <c r="S44">
        <v>-474412.05</v>
      </c>
      <c r="T44">
        <v>-4.1726010000000002</v>
      </c>
      <c r="U44">
        <v>-2.1232560000000001E-2</v>
      </c>
      <c r="V44">
        <v>0</v>
      </c>
      <c r="W44" t="s">
        <v>1</v>
      </c>
    </row>
    <row r="45" spans="1:23" hidden="1" x14ac:dyDescent="0.2">
      <c r="A45" s="17">
        <f t="shared" si="0"/>
        <v>72642945</v>
      </c>
      <c r="B45">
        <v>5121</v>
      </c>
      <c r="C45" t="s">
        <v>195</v>
      </c>
      <c r="D45" t="s">
        <v>230</v>
      </c>
      <c r="E45">
        <v>2</v>
      </c>
      <c r="F45" t="s">
        <v>231</v>
      </c>
      <c r="G45" t="s">
        <v>232</v>
      </c>
      <c r="H45">
        <v>72642945</v>
      </c>
      <c r="I45" t="s">
        <v>234</v>
      </c>
      <c r="J45">
        <v>2600000</v>
      </c>
      <c r="K45">
        <v>324.5591</v>
      </c>
      <c r="L45">
        <v>8438536.5999999996</v>
      </c>
      <c r="M45">
        <v>0</v>
      </c>
      <c r="N45">
        <v>0</v>
      </c>
      <c r="O45">
        <v>0</v>
      </c>
      <c r="P45">
        <v>0</v>
      </c>
      <c r="Q45">
        <v>0</v>
      </c>
      <c r="R45">
        <v>8236800</v>
      </c>
      <c r="S45">
        <v>-201736.6</v>
      </c>
      <c r="T45">
        <v>-2.3906580000000002</v>
      </c>
      <c r="U45">
        <v>-9.0288299999999998E-3</v>
      </c>
      <c r="V45">
        <v>0</v>
      </c>
      <c r="W45" t="s">
        <v>1</v>
      </c>
    </row>
    <row r="46" spans="1:23" hidden="1" x14ac:dyDescent="0.2">
      <c r="A46" s="17">
        <f t="shared" si="0"/>
        <v>72886526</v>
      </c>
      <c r="B46">
        <v>5121</v>
      </c>
      <c r="C46" t="s">
        <v>195</v>
      </c>
      <c r="D46" t="s">
        <v>230</v>
      </c>
      <c r="E46">
        <v>2</v>
      </c>
      <c r="F46" t="s">
        <v>231</v>
      </c>
      <c r="G46" t="s">
        <v>232</v>
      </c>
      <c r="H46">
        <v>72886526</v>
      </c>
      <c r="I46" t="s">
        <v>1057</v>
      </c>
      <c r="J46">
        <v>0</v>
      </c>
      <c r="K46">
        <v>0</v>
      </c>
      <c r="L46">
        <v>0</v>
      </c>
      <c r="M46">
        <v>2450000</v>
      </c>
      <c r="N46">
        <v>310.25421999999998</v>
      </c>
      <c r="O46">
        <v>7601228.3899999997</v>
      </c>
      <c r="P46">
        <v>7742058.6600000001</v>
      </c>
      <c r="Q46">
        <v>0</v>
      </c>
      <c r="R46">
        <v>0</v>
      </c>
      <c r="S46">
        <v>-140830.26999999999</v>
      </c>
      <c r="T46">
        <v>-1.8190280000000001</v>
      </c>
      <c r="U46">
        <v>-6.30293E-3</v>
      </c>
      <c r="V46">
        <v>0</v>
      </c>
      <c r="W46" t="s">
        <v>1</v>
      </c>
    </row>
    <row r="47" spans="1:23" hidden="1" x14ac:dyDescent="0.2">
      <c r="A47" s="17">
        <f t="shared" si="0"/>
        <v>71363816</v>
      </c>
      <c r="B47">
        <v>5121</v>
      </c>
      <c r="C47" t="s">
        <v>195</v>
      </c>
      <c r="D47" t="s">
        <v>230</v>
      </c>
      <c r="E47">
        <v>2</v>
      </c>
      <c r="F47" t="s">
        <v>235</v>
      </c>
      <c r="G47" t="s">
        <v>236</v>
      </c>
      <c r="H47">
        <v>71363816</v>
      </c>
      <c r="I47" t="s">
        <v>237</v>
      </c>
      <c r="J47">
        <v>340000</v>
      </c>
      <c r="K47">
        <v>364.61471</v>
      </c>
      <c r="L47">
        <v>1239690.014</v>
      </c>
      <c r="M47">
        <v>0</v>
      </c>
      <c r="N47">
        <v>0</v>
      </c>
      <c r="O47">
        <v>0</v>
      </c>
      <c r="P47">
        <v>0</v>
      </c>
      <c r="Q47">
        <v>1203590.51</v>
      </c>
      <c r="R47">
        <v>35448.400000000001</v>
      </c>
      <c r="S47">
        <v>-651.10400000000004</v>
      </c>
      <c r="T47">
        <v>-5.2520999999999998E-2</v>
      </c>
      <c r="U47">
        <v>-2.9139999999999999E-5</v>
      </c>
      <c r="V47">
        <v>0</v>
      </c>
      <c r="W47" t="s">
        <v>1</v>
      </c>
    </row>
    <row r="48" spans="1:23" hidden="1" x14ac:dyDescent="0.2">
      <c r="A48" s="17">
        <f t="shared" si="0"/>
        <v>1124056</v>
      </c>
      <c r="B48">
        <v>5121</v>
      </c>
      <c r="C48" t="s">
        <v>195</v>
      </c>
      <c r="D48" t="s">
        <v>239</v>
      </c>
      <c r="E48">
        <v>2</v>
      </c>
      <c r="F48" t="s">
        <v>231</v>
      </c>
      <c r="G48" t="s">
        <v>240</v>
      </c>
      <c r="H48">
        <v>1124056</v>
      </c>
      <c r="I48" t="s">
        <v>241</v>
      </c>
      <c r="J48">
        <v>39000000</v>
      </c>
      <c r="K48">
        <v>113</v>
      </c>
      <c r="L48">
        <v>44070000</v>
      </c>
      <c r="M48">
        <v>39000000</v>
      </c>
      <c r="N48">
        <v>111.15</v>
      </c>
      <c r="O48">
        <v>43348500</v>
      </c>
      <c r="P48">
        <v>0</v>
      </c>
      <c r="Q48">
        <v>0</v>
      </c>
      <c r="R48">
        <v>1136312.57</v>
      </c>
      <c r="S48">
        <v>414812.57</v>
      </c>
      <c r="T48">
        <v>0.94125800000000004</v>
      </c>
      <c r="U48">
        <v>1.8565149999999999E-2</v>
      </c>
      <c r="V48">
        <v>0</v>
      </c>
      <c r="W48" t="s">
        <v>1</v>
      </c>
    </row>
    <row r="49" spans="1:23" hidden="1" x14ac:dyDescent="0.2">
      <c r="A49" s="17">
        <f t="shared" si="0"/>
        <v>1128081</v>
      </c>
      <c r="B49">
        <v>5121</v>
      </c>
      <c r="C49" t="s">
        <v>195</v>
      </c>
      <c r="D49" t="s">
        <v>239</v>
      </c>
      <c r="E49">
        <v>2</v>
      </c>
      <c r="F49" t="s">
        <v>231</v>
      </c>
      <c r="G49" t="s">
        <v>240</v>
      </c>
      <c r="H49">
        <v>1128081</v>
      </c>
      <c r="I49" t="s">
        <v>242</v>
      </c>
      <c r="J49">
        <v>40062802</v>
      </c>
      <c r="K49">
        <v>112.07</v>
      </c>
      <c r="L49">
        <v>44898382.200000003</v>
      </c>
      <c r="M49">
        <v>45159906</v>
      </c>
      <c r="N49">
        <v>112.74</v>
      </c>
      <c r="O49">
        <v>50913278.020000003</v>
      </c>
      <c r="P49">
        <v>5757688.6799999997</v>
      </c>
      <c r="Q49">
        <v>0</v>
      </c>
      <c r="R49">
        <v>729328.09</v>
      </c>
      <c r="S49">
        <v>986535.23300000001</v>
      </c>
      <c r="T49">
        <v>1.947516</v>
      </c>
      <c r="U49">
        <v>4.4152900000000002E-2</v>
      </c>
      <c r="V49">
        <v>0</v>
      </c>
      <c r="W49" t="s">
        <v>1</v>
      </c>
    </row>
    <row r="50" spans="1:23" hidden="1" x14ac:dyDescent="0.2">
      <c r="A50" s="17">
        <f t="shared" si="0"/>
        <v>1135912</v>
      </c>
      <c r="B50">
        <v>5121</v>
      </c>
      <c r="C50" t="s">
        <v>195</v>
      </c>
      <c r="D50" t="s">
        <v>239</v>
      </c>
      <c r="E50">
        <v>2</v>
      </c>
      <c r="F50" t="s">
        <v>231</v>
      </c>
      <c r="G50" t="s">
        <v>240</v>
      </c>
      <c r="H50">
        <v>1135912</v>
      </c>
      <c r="I50" t="s">
        <v>244</v>
      </c>
      <c r="J50">
        <v>112530000</v>
      </c>
      <c r="K50">
        <v>111.24</v>
      </c>
      <c r="L50">
        <v>125178372</v>
      </c>
      <c r="M50">
        <v>89685000</v>
      </c>
      <c r="N50">
        <v>115.45</v>
      </c>
      <c r="O50">
        <v>103541332.5</v>
      </c>
      <c r="P50">
        <v>0</v>
      </c>
      <c r="Q50">
        <v>25887483.32</v>
      </c>
      <c r="R50">
        <v>694067.01</v>
      </c>
      <c r="S50">
        <v>4944510.83</v>
      </c>
      <c r="T50">
        <v>4.9798229999999997</v>
      </c>
      <c r="U50">
        <v>0.22129417000000001</v>
      </c>
      <c r="V50">
        <v>0</v>
      </c>
      <c r="W50" t="s">
        <v>1</v>
      </c>
    </row>
    <row r="51" spans="1:23" hidden="1" x14ac:dyDescent="0.2">
      <c r="A51" s="17">
        <f t="shared" si="0"/>
        <v>1140847</v>
      </c>
      <c r="B51">
        <v>5121</v>
      </c>
      <c r="C51" t="s">
        <v>195</v>
      </c>
      <c r="D51" t="s">
        <v>239</v>
      </c>
      <c r="E51">
        <v>2</v>
      </c>
      <c r="F51" t="s">
        <v>231</v>
      </c>
      <c r="G51" t="s">
        <v>240</v>
      </c>
      <c r="H51">
        <v>1140847</v>
      </c>
      <c r="I51" t="s">
        <v>245</v>
      </c>
      <c r="J51">
        <v>20000000</v>
      </c>
      <c r="K51">
        <v>114.15</v>
      </c>
      <c r="L51">
        <v>22830000</v>
      </c>
      <c r="M51">
        <v>20000000</v>
      </c>
      <c r="N51">
        <v>120.43</v>
      </c>
      <c r="O51">
        <v>24086000</v>
      </c>
      <c r="P51">
        <v>0</v>
      </c>
      <c r="Q51">
        <v>0</v>
      </c>
      <c r="R51">
        <v>153168.92000000001</v>
      </c>
      <c r="S51">
        <v>1409168.92</v>
      </c>
      <c r="T51">
        <v>6.1724430000000003</v>
      </c>
      <c r="U51">
        <v>6.3068089999999993E-2</v>
      </c>
      <c r="V51">
        <v>0</v>
      </c>
      <c r="W51" t="s">
        <v>1</v>
      </c>
    </row>
    <row r="52" spans="1:23" hidden="1" x14ac:dyDescent="0.2">
      <c r="A52" s="17">
        <f t="shared" si="0"/>
        <v>9590431</v>
      </c>
      <c r="B52">
        <v>5121</v>
      </c>
      <c r="C52" t="s">
        <v>195</v>
      </c>
      <c r="D52" t="s">
        <v>239</v>
      </c>
      <c r="E52">
        <v>2</v>
      </c>
      <c r="F52" t="s">
        <v>231</v>
      </c>
      <c r="G52" t="s">
        <v>240</v>
      </c>
      <c r="H52">
        <v>9590431</v>
      </c>
      <c r="I52" t="s">
        <v>248</v>
      </c>
      <c r="J52">
        <v>49834916</v>
      </c>
      <c r="K52">
        <v>151</v>
      </c>
      <c r="L52">
        <v>75250723.159999996</v>
      </c>
      <c r="M52">
        <v>20769916</v>
      </c>
      <c r="N52">
        <v>150.76</v>
      </c>
      <c r="O52">
        <v>31312725.359999999</v>
      </c>
      <c r="P52">
        <v>0</v>
      </c>
      <c r="Q52">
        <v>43663653.549999997</v>
      </c>
      <c r="R52">
        <v>1713042.53</v>
      </c>
      <c r="S52">
        <v>1438698.2819999999</v>
      </c>
      <c r="T52">
        <v>4.5547060000000004</v>
      </c>
      <c r="U52">
        <v>6.4389699999999994E-2</v>
      </c>
      <c r="V52">
        <v>0</v>
      </c>
      <c r="W52" t="s">
        <v>1</v>
      </c>
    </row>
    <row r="53" spans="1:23" hidden="1" x14ac:dyDescent="0.2">
      <c r="A53" s="17">
        <f t="shared" si="0"/>
        <v>1123272</v>
      </c>
      <c r="B53">
        <v>5121</v>
      </c>
      <c r="C53" t="s">
        <v>195</v>
      </c>
      <c r="D53" t="s">
        <v>239</v>
      </c>
      <c r="E53">
        <v>2</v>
      </c>
      <c r="F53" t="s">
        <v>231</v>
      </c>
      <c r="G53" t="s">
        <v>249</v>
      </c>
      <c r="H53">
        <v>1123272</v>
      </c>
      <c r="I53" t="s">
        <v>250</v>
      </c>
      <c r="J53">
        <v>30000000</v>
      </c>
      <c r="K53">
        <v>105.51</v>
      </c>
      <c r="L53">
        <v>31653000</v>
      </c>
      <c r="M53">
        <v>0</v>
      </c>
      <c r="N53">
        <v>0</v>
      </c>
      <c r="O53">
        <v>0</v>
      </c>
      <c r="P53">
        <v>0</v>
      </c>
      <c r="Q53">
        <v>31642311.350000001</v>
      </c>
      <c r="R53">
        <v>0</v>
      </c>
      <c r="S53">
        <v>-10688.65</v>
      </c>
      <c r="T53">
        <v>-3.3767999999999999E-2</v>
      </c>
      <c r="U53">
        <v>-4.7837999999999998E-4</v>
      </c>
      <c r="V53">
        <v>0</v>
      </c>
      <c r="W53" t="s">
        <v>1</v>
      </c>
    </row>
    <row r="54" spans="1:23" hidden="1" x14ac:dyDescent="0.2">
      <c r="A54" s="17">
        <f t="shared" si="0"/>
        <v>1125400</v>
      </c>
      <c r="B54">
        <v>5121</v>
      </c>
      <c r="C54" t="s">
        <v>195</v>
      </c>
      <c r="D54" t="s">
        <v>239</v>
      </c>
      <c r="E54">
        <v>2</v>
      </c>
      <c r="F54" t="s">
        <v>231</v>
      </c>
      <c r="G54" t="s">
        <v>249</v>
      </c>
      <c r="H54">
        <v>1125400</v>
      </c>
      <c r="I54" t="s">
        <v>251</v>
      </c>
      <c r="J54">
        <v>8009813</v>
      </c>
      <c r="K54">
        <v>161.65</v>
      </c>
      <c r="L54">
        <v>12947862.710000001</v>
      </c>
      <c r="M54">
        <v>15030813</v>
      </c>
      <c r="N54">
        <v>164.2</v>
      </c>
      <c r="O54">
        <v>24680594.949999999</v>
      </c>
      <c r="P54">
        <v>21105542.93</v>
      </c>
      <c r="Q54">
        <v>9941811.2400000002</v>
      </c>
      <c r="R54">
        <v>0</v>
      </c>
      <c r="S54">
        <v>569000.54150000005</v>
      </c>
      <c r="T54">
        <v>2.3598620000000001</v>
      </c>
      <c r="U54">
        <v>2.546592E-2</v>
      </c>
      <c r="V54">
        <v>0</v>
      </c>
      <c r="W54" t="s">
        <v>1</v>
      </c>
    </row>
    <row r="55" spans="1:23" hidden="1" x14ac:dyDescent="0.2">
      <c r="A55" s="17">
        <f t="shared" si="0"/>
        <v>1126747</v>
      </c>
      <c r="B55">
        <v>5121</v>
      </c>
      <c r="C55" t="s">
        <v>195</v>
      </c>
      <c r="D55" t="s">
        <v>239</v>
      </c>
      <c r="E55">
        <v>2</v>
      </c>
      <c r="F55" t="s">
        <v>231</v>
      </c>
      <c r="G55" t="s">
        <v>249</v>
      </c>
      <c r="H55">
        <v>1126747</v>
      </c>
      <c r="I55" t="s">
        <v>252</v>
      </c>
      <c r="J55">
        <v>8779234</v>
      </c>
      <c r="K55">
        <v>108.21</v>
      </c>
      <c r="L55">
        <v>9500009.1109999996</v>
      </c>
      <c r="M55">
        <v>27914234</v>
      </c>
      <c r="N55">
        <v>108.49</v>
      </c>
      <c r="O55">
        <v>30284152.469999999</v>
      </c>
      <c r="P55">
        <v>20748402.350000001</v>
      </c>
      <c r="Q55">
        <v>0</v>
      </c>
      <c r="R55">
        <v>0</v>
      </c>
      <c r="S55">
        <v>35741.0052</v>
      </c>
      <c r="T55">
        <v>0.118158</v>
      </c>
      <c r="U55">
        <v>1.59961E-3</v>
      </c>
      <c r="V55">
        <v>0</v>
      </c>
      <c r="W55" t="s">
        <v>1</v>
      </c>
    </row>
    <row r="56" spans="1:23" hidden="1" x14ac:dyDescent="0.2">
      <c r="A56" s="17">
        <f t="shared" si="0"/>
        <v>1130848</v>
      </c>
      <c r="B56">
        <v>5121</v>
      </c>
      <c r="C56" t="s">
        <v>195</v>
      </c>
      <c r="D56" t="s">
        <v>239</v>
      </c>
      <c r="E56">
        <v>2</v>
      </c>
      <c r="F56" t="s">
        <v>231</v>
      </c>
      <c r="G56" t="s">
        <v>249</v>
      </c>
      <c r="H56">
        <v>1130848</v>
      </c>
      <c r="I56" t="s">
        <v>941</v>
      </c>
      <c r="J56">
        <v>0</v>
      </c>
      <c r="K56">
        <v>0</v>
      </c>
      <c r="L56">
        <v>0</v>
      </c>
      <c r="M56">
        <v>17000000</v>
      </c>
      <c r="N56">
        <v>111.1</v>
      </c>
      <c r="O56">
        <v>18887000</v>
      </c>
      <c r="P56">
        <v>18882811</v>
      </c>
      <c r="Q56">
        <v>0</v>
      </c>
      <c r="R56">
        <v>0</v>
      </c>
      <c r="S56">
        <v>4189</v>
      </c>
      <c r="T56">
        <v>2.2183999999999999E-2</v>
      </c>
      <c r="U56">
        <v>1.8747999999999999E-4</v>
      </c>
      <c r="V56">
        <v>0</v>
      </c>
      <c r="W56" t="s">
        <v>1</v>
      </c>
    </row>
    <row r="57" spans="1:23" hidden="1" x14ac:dyDescent="0.2">
      <c r="A57" s="17">
        <f t="shared" si="0"/>
        <v>1140193</v>
      </c>
      <c r="B57">
        <v>5121</v>
      </c>
      <c r="C57" t="s">
        <v>195</v>
      </c>
      <c r="D57" t="s">
        <v>239</v>
      </c>
      <c r="E57">
        <v>2</v>
      </c>
      <c r="F57" t="s">
        <v>231</v>
      </c>
      <c r="G57" t="s">
        <v>249</v>
      </c>
      <c r="H57">
        <v>1140193</v>
      </c>
      <c r="I57" t="s">
        <v>253</v>
      </c>
      <c r="J57">
        <v>17501105</v>
      </c>
      <c r="K57">
        <v>129.69</v>
      </c>
      <c r="L57">
        <v>22697183.07</v>
      </c>
      <c r="M57">
        <v>11622760</v>
      </c>
      <c r="N57">
        <v>131.78</v>
      </c>
      <c r="O57">
        <v>15316473.130000001</v>
      </c>
      <c r="P57">
        <v>4301922.1900000004</v>
      </c>
      <c r="Q57">
        <v>11979286.93</v>
      </c>
      <c r="R57">
        <v>0</v>
      </c>
      <c r="S57">
        <v>296654.79350000003</v>
      </c>
      <c r="T57">
        <v>1.9750890000000001</v>
      </c>
      <c r="U57">
        <v>1.3276939999999999E-2</v>
      </c>
      <c r="V57">
        <v>0</v>
      </c>
      <c r="W57" t="s">
        <v>1</v>
      </c>
    </row>
    <row r="58" spans="1:23" hidden="1" x14ac:dyDescent="0.2">
      <c r="A58" s="17">
        <f t="shared" si="0"/>
        <v>1141225</v>
      </c>
      <c r="B58">
        <v>5121</v>
      </c>
      <c r="C58" t="s">
        <v>195</v>
      </c>
      <c r="D58" t="s">
        <v>239</v>
      </c>
      <c r="E58">
        <v>2</v>
      </c>
      <c r="F58" t="s">
        <v>231</v>
      </c>
      <c r="G58" t="s">
        <v>249</v>
      </c>
      <c r="H58">
        <v>1141225</v>
      </c>
      <c r="I58" t="s">
        <v>254</v>
      </c>
      <c r="J58">
        <v>0</v>
      </c>
      <c r="K58">
        <v>0</v>
      </c>
      <c r="L58">
        <v>0</v>
      </c>
      <c r="M58">
        <v>8945000</v>
      </c>
      <c r="N58">
        <v>101.21</v>
      </c>
      <c r="O58">
        <v>9053234.5</v>
      </c>
      <c r="P58">
        <v>9160594.25</v>
      </c>
      <c r="Q58">
        <v>0</v>
      </c>
      <c r="R58">
        <v>111812.5</v>
      </c>
      <c r="S58">
        <v>4452.75</v>
      </c>
      <c r="T58">
        <v>4.8606999999999997E-2</v>
      </c>
      <c r="U58">
        <v>1.9929E-4</v>
      </c>
      <c r="V58">
        <v>0</v>
      </c>
      <c r="W58" t="s">
        <v>1</v>
      </c>
    </row>
    <row r="59" spans="1:23" hidden="1" x14ac:dyDescent="0.2">
      <c r="A59" s="17">
        <f t="shared" si="0"/>
        <v>1155068</v>
      </c>
      <c r="B59">
        <v>5121</v>
      </c>
      <c r="C59" t="s">
        <v>195</v>
      </c>
      <c r="D59" t="s">
        <v>239</v>
      </c>
      <c r="E59">
        <v>2</v>
      </c>
      <c r="F59" t="s">
        <v>231</v>
      </c>
      <c r="G59" t="s">
        <v>249</v>
      </c>
      <c r="H59">
        <v>1155068</v>
      </c>
      <c r="I59" t="s">
        <v>891</v>
      </c>
      <c r="J59">
        <v>0</v>
      </c>
      <c r="K59">
        <v>0</v>
      </c>
      <c r="L59">
        <v>0</v>
      </c>
      <c r="M59">
        <v>14985926</v>
      </c>
      <c r="N59">
        <v>102.89</v>
      </c>
      <c r="O59">
        <v>15419019.26</v>
      </c>
      <c r="P59">
        <v>15431823</v>
      </c>
      <c r="Q59">
        <v>0</v>
      </c>
      <c r="R59">
        <v>0</v>
      </c>
      <c r="S59">
        <v>-12803.738600000001</v>
      </c>
      <c r="T59">
        <v>-8.2969000000000001E-2</v>
      </c>
      <c r="U59">
        <v>-5.7304000000000003E-4</v>
      </c>
      <c r="V59">
        <v>0</v>
      </c>
      <c r="W59" t="s">
        <v>1</v>
      </c>
    </row>
    <row r="60" spans="1:23" hidden="1" x14ac:dyDescent="0.2">
      <c r="A60" s="17">
        <f t="shared" si="0"/>
        <v>1158104</v>
      </c>
      <c r="B60">
        <v>5121</v>
      </c>
      <c r="C60" t="s">
        <v>195</v>
      </c>
      <c r="D60" t="s">
        <v>239</v>
      </c>
      <c r="E60">
        <v>2</v>
      </c>
      <c r="F60" t="s">
        <v>231</v>
      </c>
      <c r="G60" t="s">
        <v>249</v>
      </c>
      <c r="H60">
        <v>1158104</v>
      </c>
      <c r="I60" t="s">
        <v>255</v>
      </c>
      <c r="J60">
        <v>24442227</v>
      </c>
      <c r="K60">
        <v>101.46</v>
      </c>
      <c r="L60">
        <v>24799083.510000002</v>
      </c>
      <c r="M60">
        <v>49122227</v>
      </c>
      <c r="N60">
        <v>100.77</v>
      </c>
      <c r="O60">
        <v>49500468.149999999</v>
      </c>
      <c r="P60">
        <v>25052066.949999999</v>
      </c>
      <c r="Q60">
        <v>0</v>
      </c>
      <c r="R60">
        <v>367409.7</v>
      </c>
      <c r="S60">
        <v>16727.383699999998</v>
      </c>
      <c r="T60">
        <v>3.3554E-2</v>
      </c>
      <c r="U60">
        <v>7.4863999999999996E-4</v>
      </c>
      <c r="V60">
        <v>0</v>
      </c>
      <c r="W60" t="s">
        <v>1</v>
      </c>
    </row>
    <row r="61" spans="1:23" hidden="1" x14ac:dyDescent="0.2">
      <c r="A61" s="17">
        <f t="shared" si="0"/>
        <v>1160985</v>
      </c>
      <c r="B61">
        <v>5121</v>
      </c>
      <c r="C61" t="s">
        <v>195</v>
      </c>
      <c r="D61" t="s">
        <v>239</v>
      </c>
      <c r="E61">
        <v>2</v>
      </c>
      <c r="F61" t="s">
        <v>231</v>
      </c>
      <c r="G61" t="s">
        <v>249</v>
      </c>
      <c r="H61">
        <v>1160985</v>
      </c>
      <c r="I61" t="s">
        <v>256</v>
      </c>
      <c r="J61">
        <v>7380620</v>
      </c>
      <c r="K61">
        <v>99.01</v>
      </c>
      <c r="L61">
        <v>7307551.8619999997</v>
      </c>
      <c r="M61">
        <v>7380620</v>
      </c>
      <c r="N61">
        <v>100.56</v>
      </c>
      <c r="O61">
        <v>7421951.4720000001</v>
      </c>
      <c r="P61">
        <v>0</v>
      </c>
      <c r="Q61">
        <v>0</v>
      </c>
      <c r="R61">
        <v>0</v>
      </c>
      <c r="S61">
        <v>114399.61</v>
      </c>
      <c r="T61">
        <v>1.5654980000000001</v>
      </c>
      <c r="U61">
        <v>5.1200100000000004E-3</v>
      </c>
      <c r="V61">
        <v>0</v>
      </c>
      <c r="W61" t="s">
        <v>1</v>
      </c>
    </row>
    <row r="62" spans="1:23" hidden="1" x14ac:dyDescent="0.2">
      <c r="A62" s="17">
        <f t="shared" si="0"/>
        <v>1167105</v>
      </c>
      <c r="B62">
        <v>5121</v>
      </c>
      <c r="C62" t="s">
        <v>195</v>
      </c>
      <c r="D62" t="s">
        <v>239</v>
      </c>
      <c r="E62">
        <v>2</v>
      </c>
      <c r="F62" t="s">
        <v>231</v>
      </c>
      <c r="G62" t="s">
        <v>249</v>
      </c>
      <c r="H62">
        <v>1167105</v>
      </c>
      <c r="I62" t="s">
        <v>257</v>
      </c>
      <c r="J62">
        <v>41490596</v>
      </c>
      <c r="K62">
        <v>100</v>
      </c>
      <c r="L62">
        <v>41490596</v>
      </c>
      <c r="M62">
        <v>41490596</v>
      </c>
      <c r="N62">
        <v>100.27</v>
      </c>
      <c r="O62">
        <v>41602620.609999999</v>
      </c>
      <c r="P62">
        <v>0</v>
      </c>
      <c r="Q62">
        <v>0</v>
      </c>
      <c r="R62">
        <v>62065.78</v>
      </c>
      <c r="S62">
        <v>174090.38920000001</v>
      </c>
      <c r="T62">
        <v>0.41958899999999999</v>
      </c>
      <c r="U62">
        <v>7.7915099999999998E-3</v>
      </c>
      <c r="V62">
        <v>0</v>
      </c>
      <c r="W62" t="s">
        <v>1</v>
      </c>
    </row>
    <row r="63" spans="1:23" hidden="1" x14ac:dyDescent="0.2">
      <c r="A63" s="17">
        <f t="shared" si="0"/>
        <v>1110915</v>
      </c>
      <c r="B63">
        <v>5121</v>
      </c>
      <c r="C63" t="s">
        <v>195</v>
      </c>
      <c r="D63" t="s">
        <v>239</v>
      </c>
      <c r="E63">
        <v>2</v>
      </c>
      <c r="F63" t="s">
        <v>235</v>
      </c>
      <c r="G63" t="s">
        <v>258</v>
      </c>
      <c r="H63">
        <v>1110915</v>
      </c>
      <c r="I63" t="s">
        <v>259</v>
      </c>
      <c r="J63">
        <v>7169239.5999999996</v>
      </c>
      <c r="K63">
        <v>165</v>
      </c>
      <c r="L63">
        <v>11829245.34</v>
      </c>
      <c r="M63">
        <v>6721162.3700000001</v>
      </c>
      <c r="N63">
        <v>175.45</v>
      </c>
      <c r="O63">
        <v>11792279.380000001</v>
      </c>
      <c r="P63">
        <v>0</v>
      </c>
      <c r="Q63">
        <v>0</v>
      </c>
      <c r="R63">
        <v>1006768.69</v>
      </c>
      <c r="S63">
        <v>969802.72820000001</v>
      </c>
      <c r="T63">
        <v>8.1983479999999993</v>
      </c>
      <c r="U63">
        <v>4.3404030000000003E-2</v>
      </c>
      <c r="V63">
        <v>0</v>
      </c>
      <c r="W63" t="s">
        <v>1</v>
      </c>
    </row>
    <row r="64" spans="1:23" hidden="1" x14ac:dyDescent="0.2">
      <c r="A64" s="17">
        <f t="shared" si="0"/>
        <v>1126069</v>
      </c>
      <c r="B64">
        <v>5121</v>
      </c>
      <c r="C64" t="s">
        <v>195</v>
      </c>
      <c r="D64" t="s">
        <v>239</v>
      </c>
      <c r="E64">
        <v>2</v>
      </c>
      <c r="F64" t="s">
        <v>235</v>
      </c>
      <c r="G64" t="s">
        <v>258</v>
      </c>
      <c r="H64">
        <v>1126069</v>
      </c>
      <c r="I64" t="s">
        <v>261</v>
      </c>
      <c r="J64">
        <v>6800000</v>
      </c>
      <c r="K64">
        <v>116.92</v>
      </c>
      <c r="L64">
        <v>7950560</v>
      </c>
      <c r="M64">
        <v>6800000</v>
      </c>
      <c r="N64">
        <v>115.89</v>
      </c>
      <c r="O64">
        <v>7880520</v>
      </c>
      <c r="P64">
        <v>0</v>
      </c>
      <c r="Q64">
        <v>0</v>
      </c>
      <c r="R64">
        <v>275092.15000000002</v>
      </c>
      <c r="S64">
        <v>205052.15</v>
      </c>
      <c r="T64">
        <v>2.5790899999999999</v>
      </c>
      <c r="U64">
        <v>9.1772199999999998E-3</v>
      </c>
      <c r="V64">
        <v>0</v>
      </c>
      <c r="W64" t="s">
        <v>1</v>
      </c>
    </row>
    <row r="65" spans="1:23" hidden="1" x14ac:dyDescent="0.2">
      <c r="A65" s="17">
        <f t="shared" si="0"/>
        <v>1126630</v>
      </c>
      <c r="B65">
        <v>5121</v>
      </c>
      <c r="C65" t="s">
        <v>195</v>
      </c>
      <c r="D65" t="s">
        <v>239</v>
      </c>
      <c r="E65">
        <v>2</v>
      </c>
      <c r="F65" t="s">
        <v>235</v>
      </c>
      <c r="G65" t="s">
        <v>258</v>
      </c>
      <c r="H65">
        <v>1126630</v>
      </c>
      <c r="I65" t="s">
        <v>262</v>
      </c>
      <c r="J65">
        <v>1020000</v>
      </c>
      <c r="K65">
        <v>110.7</v>
      </c>
      <c r="L65">
        <v>1129140</v>
      </c>
      <c r="M65">
        <v>510000</v>
      </c>
      <c r="N65">
        <v>110.58</v>
      </c>
      <c r="O65">
        <v>563958</v>
      </c>
      <c r="P65">
        <v>0</v>
      </c>
      <c r="Q65">
        <v>0</v>
      </c>
      <c r="R65">
        <v>578091.13</v>
      </c>
      <c r="S65">
        <v>12909.13</v>
      </c>
      <c r="T65">
        <v>1.14327</v>
      </c>
      <c r="U65">
        <v>5.7775000000000003E-4</v>
      </c>
      <c r="V65">
        <v>0</v>
      </c>
      <c r="W65" t="s">
        <v>1</v>
      </c>
    </row>
    <row r="66" spans="1:23" hidden="1" x14ac:dyDescent="0.2">
      <c r="A66" s="17">
        <f t="shared" si="0"/>
        <v>1127422</v>
      </c>
      <c r="B66">
        <v>5121</v>
      </c>
      <c r="C66" t="s">
        <v>195</v>
      </c>
      <c r="D66" t="s">
        <v>239</v>
      </c>
      <c r="E66">
        <v>2</v>
      </c>
      <c r="F66" t="s">
        <v>235</v>
      </c>
      <c r="G66" t="s">
        <v>258</v>
      </c>
      <c r="H66">
        <v>1127422</v>
      </c>
      <c r="I66" t="s">
        <v>263</v>
      </c>
      <c r="J66">
        <v>1897506.4</v>
      </c>
      <c r="K66">
        <v>105.68</v>
      </c>
      <c r="L66">
        <v>2005284.764</v>
      </c>
      <c r="M66">
        <v>1897506.4</v>
      </c>
      <c r="N66">
        <v>106.32</v>
      </c>
      <c r="O66">
        <v>2017428.804</v>
      </c>
      <c r="P66">
        <v>0</v>
      </c>
      <c r="Q66">
        <v>0</v>
      </c>
      <c r="R66">
        <v>0</v>
      </c>
      <c r="S66">
        <v>12144.04096</v>
      </c>
      <c r="T66">
        <v>0.60560099999999994</v>
      </c>
      <c r="U66">
        <v>5.4350999999999998E-4</v>
      </c>
      <c r="V66">
        <v>0</v>
      </c>
      <c r="W66" t="s">
        <v>1</v>
      </c>
    </row>
    <row r="67" spans="1:23" hidden="1" x14ac:dyDescent="0.2">
      <c r="A67" s="17">
        <f t="shared" ref="A67:A130" si="3">H67</f>
        <v>1129279</v>
      </c>
      <c r="B67">
        <v>5121</v>
      </c>
      <c r="C67" t="s">
        <v>195</v>
      </c>
      <c r="D67" t="s">
        <v>239</v>
      </c>
      <c r="E67">
        <v>2</v>
      </c>
      <c r="F67" t="s">
        <v>235</v>
      </c>
      <c r="G67" t="s">
        <v>258</v>
      </c>
      <c r="H67">
        <v>1129279</v>
      </c>
      <c r="I67" t="s">
        <v>264</v>
      </c>
      <c r="J67">
        <v>1787810.49</v>
      </c>
      <c r="K67">
        <v>105.06</v>
      </c>
      <c r="L67">
        <v>1878273.7009999999</v>
      </c>
      <c r="M67">
        <v>893905.24</v>
      </c>
      <c r="N67">
        <v>107.31</v>
      </c>
      <c r="O67">
        <v>959249.71299999999</v>
      </c>
      <c r="P67">
        <v>0</v>
      </c>
      <c r="Q67">
        <v>0</v>
      </c>
      <c r="R67">
        <v>943259.36</v>
      </c>
      <c r="S67">
        <v>24235.37225</v>
      </c>
      <c r="T67">
        <v>1.2903</v>
      </c>
      <c r="U67">
        <v>1.08467E-3</v>
      </c>
      <c r="V67">
        <v>0</v>
      </c>
      <c r="W67" t="s">
        <v>1</v>
      </c>
    </row>
    <row r="68" spans="1:23" hidden="1" x14ac:dyDescent="0.2">
      <c r="A68" s="17">
        <f t="shared" si="3"/>
        <v>1129899</v>
      </c>
      <c r="B68">
        <v>5121</v>
      </c>
      <c r="C68" t="s">
        <v>195</v>
      </c>
      <c r="D68" t="s">
        <v>239</v>
      </c>
      <c r="E68">
        <v>2</v>
      </c>
      <c r="F68" t="s">
        <v>235</v>
      </c>
      <c r="G68" t="s">
        <v>258</v>
      </c>
      <c r="H68">
        <v>1129899</v>
      </c>
      <c r="I68" t="s">
        <v>265</v>
      </c>
      <c r="J68">
        <v>201496.82</v>
      </c>
      <c r="K68">
        <v>111.01</v>
      </c>
      <c r="L68">
        <v>223681.61989999999</v>
      </c>
      <c r="M68">
        <v>161197.44</v>
      </c>
      <c r="N68">
        <v>113.95</v>
      </c>
      <c r="O68">
        <v>183684.4829</v>
      </c>
      <c r="P68">
        <v>0</v>
      </c>
      <c r="Q68">
        <v>0</v>
      </c>
      <c r="R68">
        <v>45212.65</v>
      </c>
      <c r="S68">
        <v>5215.5129999999999</v>
      </c>
      <c r="T68">
        <v>2.3316680000000001</v>
      </c>
      <c r="U68">
        <v>2.3342E-4</v>
      </c>
      <c r="V68">
        <v>0</v>
      </c>
      <c r="W68" t="s">
        <v>1</v>
      </c>
    </row>
    <row r="69" spans="1:23" hidden="1" x14ac:dyDescent="0.2">
      <c r="A69" s="17">
        <f t="shared" si="3"/>
        <v>1132950</v>
      </c>
      <c r="B69">
        <v>5121</v>
      </c>
      <c r="C69" t="s">
        <v>195</v>
      </c>
      <c r="D69" t="s">
        <v>239</v>
      </c>
      <c r="E69">
        <v>2</v>
      </c>
      <c r="F69" t="s">
        <v>235</v>
      </c>
      <c r="G69" t="s">
        <v>258</v>
      </c>
      <c r="H69">
        <v>1132950</v>
      </c>
      <c r="I69" t="s">
        <v>266</v>
      </c>
      <c r="J69">
        <v>2074000</v>
      </c>
      <c r="K69">
        <v>109.59</v>
      </c>
      <c r="L69">
        <v>2272896.6</v>
      </c>
      <c r="M69">
        <v>2074000</v>
      </c>
      <c r="N69">
        <v>111.01</v>
      </c>
      <c r="O69">
        <v>2327005.58</v>
      </c>
      <c r="P69">
        <v>0</v>
      </c>
      <c r="Q69">
        <v>0</v>
      </c>
      <c r="R69">
        <v>24417.14</v>
      </c>
      <c r="S69">
        <v>78526.12</v>
      </c>
      <c r="T69">
        <v>3.4548909999999999</v>
      </c>
      <c r="U69">
        <v>3.5144799999999999E-3</v>
      </c>
      <c r="V69">
        <v>0</v>
      </c>
      <c r="W69" t="s">
        <v>1</v>
      </c>
    </row>
    <row r="70" spans="1:23" hidden="1" x14ac:dyDescent="0.2">
      <c r="A70" s="17">
        <f t="shared" si="3"/>
        <v>1133487</v>
      </c>
      <c r="B70">
        <v>5121</v>
      </c>
      <c r="C70" t="s">
        <v>195</v>
      </c>
      <c r="D70" t="s">
        <v>239</v>
      </c>
      <c r="E70">
        <v>2</v>
      </c>
      <c r="F70" t="s">
        <v>235</v>
      </c>
      <c r="G70" t="s">
        <v>258</v>
      </c>
      <c r="H70">
        <v>1133487</v>
      </c>
      <c r="I70" t="s">
        <v>267</v>
      </c>
      <c r="J70">
        <v>1983591.77</v>
      </c>
      <c r="K70">
        <v>111.78</v>
      </c>
      <c r="L70">
        <v>2217258.8810000001</v>
      </c>
      <c r="M70">
        <v>1983591.77</v>
      </c>
      <c r="N70">
        <v>117.41</v>
      </c>
      <c r="O70">
        <v>2328935.0970000001</v>
      </c>
      <c r="P70">
        <v>0</v>
      </c>
      <c r="Q70">
        <v>0</v>
      </c>
      <c r="R70">
        <v>0</v>
      </c>
      <c r="S70">
        <v>111676.2167</v>
      </c>
      <c r="T70">
        <v>5.0366790000000004</v>
      </c>
      <c r="U70">
        <v>4.9981299999999999E-3</v>
      </c>
      <c r="V70">
        <v>0</v>
      </c>
      <c r="W70" t="s">
        <v>1</v>
      </c>
    </row>
    <row r="71" spans="1:23" hidden="1" x14ac:dyDescent="0.2">
      <c r="A71" s="17">
        <f t="shared" si="3"/>
        <v>1134436</v>
      </c>
      <c r="B71">
        <v>5121</v>
      </c>
      <c r="C71" t="s">
        <v>195</v>
      </c>
      <c r="D71" t="s">
        <v>239</v>
      </c>
      <c r="E71">
        <v>2</v>
      </c>
      <c r="F71" t="s">
        <v>235</v>
      </c>
      <c r="G71" t="s">
        <v>258</v>
      </c>
      <c r="H71">
        <v>1134436</v>
      </c>
      <c r="I71" t="s">
        <v>268</v>
      </c>
      <c r="J71">
        <v>2857142.86</v>
      </c>
      <c r="K71">
        <v>104.71</v>
      </c>
      <c r="L71">
        <v>2991714.2889999999</v>
      </c>
      <c r="M71">
        <v>2857142.86</v>
      </c>
      <c r="N71">
        <v>107.32</v>
      </c>
      <c r="O71">
        <v>3066285.7170000002</v>
      </c>
      <c r="P71">
        <v>0</v>
      </c>
      <c r="Q71">
        <v>0</v>
      </c>
      <c r="R71">
        <v>9489.2900000000009</v>
      </c>
      <c r="S71">
        <v>84060.718649999995</v>
      </c>
      <c r="T71">
        <v>2.8097840000000001</v>
      </c>
      <c r="U71">
        <v>3.76218E-3</v>
      </c>
      <c r="V71">
        <v>0</v>
      </c>
      <c r="W71" t="s">
        <v>1</v>
      </c>
    </row>
    <row r="72" spans="1:23" hidden="1" x14ac:dyDescent="0.2">
      <c r="A72" s="17">
        <f t="shared" si="3"/>
        <v>1135417</v>
      </c>
      <c r="B72">
        <v>5121</v>
      </c>
      <c r="C72" t="s">
        <v>195</v>
      </c>
      <c r="D72" t="s">
        <v>239</v>
      </c>
      <c r="E72">
        <v>2</v>
      </c>
      <c r="F72" t="s">
        <v>235</v>
      </c>
      <c r="G72" t="s">
        <v>258</v>
      </c>
      <c r="H72">
        <v>1135417</v>
      </c>
      <c r="I72" t="s">
        <v>269</v>
      </c>
      <c r="J72">
        <v>2500000</v>
      </c>
      <c r="K72">
        <v>115.69</v>
      </c>
      <c r="L72">
        <v>2920941.43</v>
      </c>
      <c r="M72">
        <v>2500000</v>
      </c>
      <c r="N72">
        <v>121.87</v>
      </c>
      <c r="O72">
        <v>3046750</v>
      </c>
      <c r="P72">
        <v>0</v>
      </c>
      <c r="Q72">
        <v>0</v>
      </c>
      <c r="R72">
        <v>57867.7</v>
      </c>
      <c r="S72">
        <v>183676.27</v>
      </c>
      <c r="T72">
        <v>6.2882550000000004</v>
      </c>
      <c r="U72">
        <v>8.2205300000000002E-3</v>
      </c>
      <c r="V72">
        <v>0</v>
      </c>
      <c r="W72" t="s">
        <v>1</v>
      </c>
    </row>
    <row r="73" spans="1:23" hidden="1" x14ac:dyDescent="0.2">
      <c r="A73" s="17">
        <f t="shared" si="3"/>
        <v>1136084</v>
      </c>
      <c r="B73">
        <v>5121</v>
      </c>
      <c r="C73" t="s">
        <v>195</v>
      </c>
      <c r="D73" t="s">
        <v>239</v>
      </c>
      <c r="E73">
        <v>2</v>
      </c>
      <c r="F73" t="s">
        <v>235</v>
      </c>
      <c r="G73" t="s">
        <v>258</v>
      </c>
      <c r="H73">
        <v>1136084</v>
      </c>
      <c r="I73" t="s">
        <v>270</v>
      </c>
      <c r="J73">
        <v>111818.18</v>
      </c>
      <c r="K73">
        <v>108.85</v>
      </c>
      <c r="L73">
        <v>127303.1989</v>
      </c>
      <c r="M73">
        <v>111818.18</v>
      </c>
      <c r="N73">
        <v>112.36</v>
      </c>
      <c r="O73">
        <v>125638.90700000001</v>
      </c>
      <c r="P73">
        <v>0</v>
      </c>
      <c r="Q73">
        <v>0</v>
      </c>
      <c r="R73">
        <v>7023.12</v>
      </c>
      <c r="S73">
        <v>5358.8281100000004</v>
      </c>
      <c r="T73">
        <v>4.2094990000000001</v>
      </c>
      <c r="U73">
        <v>2.3984000000000001E-4</v>
      </c>
      <c r="V73">
        <v>0</v>
      </c>
      <c r="W73" t="s">
        <v>1</v>
      </c>
    </row>
    <row r="74" spans="1:23" hidden="1" x14ac:dyDescent="0.2">
      <c r="A74" s="17">
        <f t="shared" si="3"/>
        <v>1138650</v>
      </c>
      <c r="B74">
        <v>5121</v>
      </c>
      <c r="C74" t="s">
        <v>195</v>
      </c>
      <c r="D74" t="s">
        <v>239</v>
      </c>
      <c r="E74">
        <v>2</v>
      </c>
      <c r="F74" t="s">
        <v>235</v>
      </c>
      <c r="G74" t="s">
        <v>258</v>
      </c>
      <c r="H74">
        <v>1138650</v>
      </c>
      <c r="I74" t="s">
        <v>271</v>
      </c>
      <c r="J74">
        <v>880742.28</v>
      </c>
      <c r="K74">
        <v>110.31</v>
      </c>
      <c r="L74">
        <v>971546.80909999995</v>
      </c>
      <c r="M74">
        <v>788032.56</v>
      </c>
      <c r="N74">
        <v>116.25</v>
      </c>
      <c r="O74">
        <v>969974.74100000004</v>
      </c>
      <c r="P74">
        <v>0</v>
      </c>
      <c r="Q74">
        <v>0</v>
      </c>
      <c r="R74">
        <v>53679.18</v>
      </c>
      <c r="S74">
        <v>52107.111940000003</v>
      </c>
      <c r="T74">
        <v>5.3633139999999999</v>
      </c>
      <c r="U74">
        <v>2.3320799999999998E-3</v>
      </c>
      <c r="V74">
        <v>0</v>
      </c>
      <c r="W74" t="s">
        <v>1</v>
      </c>
    </row>
    <row r="75" spans="1:23" hidden="1" x14ac:dyDescent="0.2">
      <c r="A75" s="17">
        <f t="shared" si="3"/>
        <v>1138973</v>
      </c>
      <c r="B75">
        <v>5121</v>
      </c>
      <c r="C75" t="s">
        <v>195</v>
      </c>
      <c r="D75" t="s">
        <v>239</v>
      </c>
      <c r="E75">
        <v>2</v>
      </c>
      <c r="F75" t="s">
        <v>235</v>
      </c>
      <c r="G75" t="s">
        <v>258</v>
      </c>
      <c r="H75">
        <v>1138973</v>
      </c>
      <c r="I75" t="s">
        <v>272</v>
      </c>
      <c r="J75">
        <v>4964492</v>
      </c>
      <c r="K75">
        <v>112.11</v>
      </c>
      <c r="L75">
        <v>5565691.9809999997</v>
      </c>
      <c r="M75">
        <v>4964492</v>
      </c>
      <c r="N75">
        <v>119.12</v>
      </c>
      <c r="O75">
        <v>5913702.8700000001</v>
      </c>
      <c r="P75">
        <v>0</v>
      </c>
      <c r="Q75">
        <v>0</v>
      </c>
      <c r="R75">
        <v>50017.52</v>
      </c>
      <c r="S75">
        <v>398028.40919999999</v>
      </c>
      <c r="T75">
        <v>7.1514629999999997</v>
      </c>
      <c r="U75">
        <v>1.7813969999999998E-2</v>
      </c>
      <c r="V75">
        <v>0</v>
      </c>
      <c r="W75" t="s">
        <v>1</v>
      </c>
    </row>
    <row r="76" spans="1:23" hidden="1" x14ac:dyDescent="0.2">
      <c r="A76" s="17">
        <f t="shared" si="3"/>
        <v>1139492</v>
      </c>
      <c r="B76">
        <v>5121</v>
      </c>
      <c r="C76" t="s">
        <v>195</v>
      </c>
      <c r="D76" t="s">
        <v>239</v>
      </c>
      <c r="E76">
        <v>2</v>
      </c>
      <c r="F76" t="s">
        <v>235</v>
      </c>
      <c r="G76" t="s">
        <v>258</v>
      </c>
      <c r="H76">
        <v>1139492</v>
      </c>
      <c r="I76" t="s">
        <v>273</v>
      </c>
      <c r="J76">
        <v>1360800</v>
      </c>
      <c r="K76">
        <v>106.25</v>
      </c>
      <c r="L76">
        <v>1445850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-1445850</v>
      </c>
      <c r="T76">
        <v>-100</v>
      </c>
      <c r="U76">
        <v>-6.470977E-2</v>
      </c>
      <c r="V76">
        <v>0</v>
      </c>
      <c r="W76" t="s">
        <v>1</v>
      </c>
    </row>
    <row r="77" spans="1:23" hidden="1" x14ac:dyDescent="0.2">
      <c r="A77" s="17">
        <f t="shared" si="3"/>
        <v>1140615</v>
      </c>
      <c r="B77">
        <v>5121</v>
      </c>
      <c r="C77" t="s">
        <v>195</v>
      </c>
      <c r="D77" t="s">
        <v>239</v>
      </c>
      <c r="E77">
        <v>2</v>
      </c>
      <c r="F77" t="s">
        <v>235</v>
      </c>
      <c r="G77" t="s">
        <v>258</v>
      </c>
      <c r="H77">
        <v>1140615</v>
      </c>
      <c r="I77" t="s">
        <v>275</v>
      </c>
      <c r="J77">
        <v>0.39</v>
      </c>
      <c r="K77">
        <v>109.2</v>
      </c>
      <c r="L77">
        <v>0.42587999999999998</v>
      </c>
      <c r="M77">
        <v>0</v>
      </c>
      <c r="N77">
        <v>0</v>
      </c>
      <c r="O77">
        <v>0</v>
      </c>
      <c r="P77">
        <v>0</v>
      </c>
      <c r="Q77">
        <v>0.43</v>
      </c>
      <c r="R77">
        <v>0</v>
      </c>
      <c r="S77">
        <v>4.1200000000000004E-3</v>
      </c>
      <c r="T77">
        <v>0.96740800000000005</v>
      </c>
      <c r="U77" s="18">
        <v>1.8400000000000001E-10</v>
      </c>
      <c r="V77">
        <v>0</v>
      </c>
      <c r="W77" t="s">
        <v>1</v>
      </c>
    </row>
    <row r="78" spans="1:23" hidden="1" x14ac:dyDescent="0.2">
      <c r="A78" s="17">
        <f t="shared" si="3"/>
        <v>1156603</v>
      </c>
      <c r="B78">
        <v>5121</v>
      </c>
      <c r="C78" t="s">
        <v>195</v>
      </c>
      <c r="D78" t="s">
        <v>239</v>
      </c>
      <c r="E78">
        <v>2</v>
      </c>
      <c r="F78" t="s">
        <v>235</v>
      </c>
      <c r="G78" t="s">
        <v>258</v>
      </c>
      <c r="H78">
        <v>1156603</v>
      </c>
      <c r="I78" t="s">
        <v>277</v>
      </c>
      <c r="J78">
        <v>1666000</v>
      </c>
      <c r="K78">
        <v>111.65</v>
      </c>
      <c r="L78">
        <v>1860089</v>
      </c>
      <c r="M78">
        <v>1666000</v>
      </c>
      <c r="N78">
        <v>116.45</v>
      </c>
      <c r="O78">
        <v>1955155.57</v>
      </c>
      <c r="P78">
        <v>0</v>
      </c>
      <c r="Q78">
        <v>0</v>
      </c>
      <c r="R78">
        <v>14950.97</v>
      </c>
      <c r="S78">
        <v>110017.54</v>
      </c>
      <c r="T78">
        <v>5.9146380000000001</v>
      </c>
      <c r="U78">
        <v>4.9238900000000002E-3</v>
      </c>
      <c r="V78">
        <v>0</v>
      </c>
      <c r="W78" t="s">
        <v>1</v>
      </c>
    </row>
    <row r="79" spans="1:23" hidden="1" x14ac:dyDescent="0.2">
      <c r="A79" s="17">
        <f t="shared" si="3"/>
        <v>1161538</v>
      </c>
      <c r="B79">
        <v>5121</v>
      </c>
      <c r="C79" t="s">
        <v>195</v>
      </c>
      <c r="D79" t="s">
        <v>239</v>
      </c>
      <c r="E79">
        <v>2</v>
      </c>
      <c r="F79" t="s">
        <v>235</v>
      </c>
      <c r="G79" t="s">
        <v>258</v>
      </c>
      <c r="H79">
        <v>1161538</v>
      </c>
      <c r="I79" t="s">
        <v>278</v>
      </c>
      <c r="J79">
        <v>2922000</v>
      </c>
      <c r="K79">
        <v>105.82</v>
      </c>
      <c r="L79">
        <v>3092060.4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-3092060.4</v>
      </c>
      <c r="T79">
        <v>-100</v>
      </c>
      <c r="U79">
        <v>-0.13838677999999999</v>
      </c>
      <c r="V79">
        <v>0</v>
      </c>
      <c r="W79" t="s">
        <v>1</v>
      </c>
    </row>
    <row r="80" spans="1:23" hidden="1" x14ac:dyDescent="0.2">
      <c r="A80" s="17">
        <f t="shared" si="3"/>
        <v>1161769</v>
      </c>
      <c r="B80">
        <v>5121</v>
      </c>
      <c r="C80" t="s">
        <v>195</v>
      </c>
      <c r="D80" t="s">
        <v>239</v>
      </c>
      <c r="E80">
        <v>2</v>
      </c>
      <c r="F80" t="s">
        <v>235</v>
      </c>
      <c r="G80" t="s">
        <v>258</v>
      </c>
      <c r="H80">
        <v>1161769</v>
      </c>
      <c r="I80" t="s">
        <v>279</v>
      </c>
      <c r="J80">
        <v>0</v>
      </c>
      <c r="K80">
        <v>0</v>
      </c>
      <c r="L80">
        <v>0</v>
      </c>
      <c r="M80">
        <v>0</v>
      </c>
      <c r="N80">
        <v>0</v>
      </c>
      <c r="O80">
        <v>12091.8</v>
      </c>
      <c r="P80">
        <v>0</v>
      </c>
      <c r="Q80">
        <v>0</v>
      </c>
      <c r="R80">
        <v>-12091.8</v>
      </c>
      <c r="S80">
        <v>0</v>
      </c>
      <c r="T80">
        <v>0</v>
      </c>
      <c r="U80">
        <v>0</v>
      </c>
      <c r="V80">
        <v>0</v>
      </c>
      <c r="W80" t="s">
        <v>1</v>
      </c>
    </row>
    <row r="81" spans="1:23" hidden="1" x14ac:dyDescent="0.2">
      <c r="A81" s="17">
        <f t="shared" si="3"/>
        <v>1161769</v>
      </c>
      <c r="B81">
        <v>5121</v>
      </c>
      <c r="C81" t="s">
        <v>195</v>
      </c>
      <c r="D81" t="s">
        <v>239</v>
      </c>
      <c r="E81">
        <v>2</v>
      </c>
      <c r="F81" t="s">
        <v>235</v>
      </c>
      <c r="G81" t="s">
        <v>258</v>
      </c>
      <c r="H81">
        <v>1161769</v>
      </c>
      <c r="I81" t="s">
        <v>279</v>
      </c>
      <c r="J81">
        <v>5963000</v>
      </c>
      <c r="K81">
        <v>103.45</v>
      </c>
      <c r="L81">
        <v>6168723.5</v>
      </c>
      <c r="M81">
        <v>5963000</v>
      </c>
      <c r="N81">
        <v>107.33</v>
      </c>
      <c r="O81">
        <v>6400087.9000000004</v>
      </c>
      <c r="P81">
        <v>0</v>
      </c>
      <c r="Q81">
        <v>0</v>
      </c>
      <c r="R81">
        <v>12091.8</v>
      </c>
      <c r="S81">
        <v>243456.2</v>
      </c>
      <c r="T81">
        <v>3.9466220000000001</v>
      </c>
      <c r="U81">
        <v>1.0896009999999999E-2</v>
      </c>
      <c r="V81">
        <v>0</v>
      </c>
      <c r="W81" t="s">
        <v>1</v>
      </c>
    </row>
    <row r="82" spans="1:23" hidden="1" x14ac:dyDescent="0.2">
      <c r="A82" s="17">
        <f t="shared" si="3"/>
        <v>1162221</v>
      </c>
      <c r="B82">
        <v>5121</v>
      </c>
      <c r="C82" t="s">
        <v>195</v>
      </c>
      <c r="D82" t="s">
        <v>239</v>
      </c>
      <c r="E82">
        <v>2</v>
      </c>
      <c r="F82" t="s">
        <v>235</v>
      </c>
      <c r="G82" t="s">
        <v>258</v>
      </c>
      <c r="H82">
        <v>1162221</v>
      </c>
      <c r="I82" t="s">
        <v>280</v>
      </c>
      <c r="J82">
        <v>5105808.96</v>
      </c>
      <c r="K82">
        <v>103.13</v>
      </c>
      <c r="L82">
        <v>5265620.78</v>
      </c>
      <c r="M82">
        <v>3403999.96</v>
      </c>
      <c r="N82">
        <v>111.3</v>
      </c>
      <c r="O82">
        <v>3788651.9550000001</v>
      </c>
      <c r="P82">
        <v>0</v>
      </c>
      <c r="Q82">
        <v>1860047.16</v>
      </c>
      <c r="R82">
        <v>30136.91</v>
      </c>
      <c r="S82">
        <v>413215.245</v>
      </c>
      <c r="T82">
        <v>12.133499</v>
      </c>
      <c r="U82">
        <v>1.8493659999999999E-2</v>
      </c>
      <c r="V82">
        <v>0</v>
      </c>
      <c r="W82" t="s">
        <v>1</v>
      </c>
    </row>
    <row r="83" spans="1:23" hidden="1" x14ac:dyDescent="0.2">
      <c r="A83" s="17">
        <f t="shared" si="3"/>
        <v>1171297</v>
      </c>
      <c r="B83">
        <v>5121</v>
      </c>
      <c r="C83" t="s">
        <v>195</v>
      </c>
      <c r="D83" t="s">
        <v>239</v>
      </c>
      <c r="E83">
        <v>2</v>
      </c>
      <c r="F83" t="s">
        <v>235</v>
      </c>
      <c r="G83" t="s">
        <v>258</v>
      </c>
      <c r="H83">
        <v>1171297</v>
      </c>
      <c r="I83" t="s">
        <v>281</v>
      </c>
      <c r="J83">
        <v>100000.24</v>
      </c>
      <c r="K83">
        <v>118.36</v>
      </c>
      <c r="L83">
        <v>118360.2841</v>
      </c>
      <c r="M83">
        <v>66666.83</v>
      </c>
      <c r="N83">
        <v>119.12</v>
      </c>
      <c r="O83">
        <v>79413.527889999998</v>
      </c>
      <c r="P83">
        <v>0</v>
      </c>
      <c r="Q83">
        <v>0</v>
      </c>
      <c r="R83">
        <v>40397.550000000003</v>
      </c>
      <c r="S83">
        <v>1450.7938300000001</v>
      </c>
      <c r="T83">
        <v>1.225743</v>
      </c>
      <c r="U83">
        <v>6.4930000000000003E-5</v>
      </c>
      <c r="V83">
        <v>0</v>
      </c>
      <c r="W83" t="s">
        <v>1</v>
      </c>
    </row>
    <row r="84" spans="1:23" hidden="1" x14ac:dyDescent="0.2">
      <c r="A84" s="17">
        <f t="shared" si="3"/>
        <v>1172170</v>
      </c>
      <c r="B84">
        <v>5121</v>
      </c>
      <c r="C84" t="s">
        <v>195</v>
      </c>
      <c r="D84" t="s">
        <v>239</v>
      </c>
      <c r="E84">
        <v>2</v>
      </c>
      <c r="F84" t="s">
        <v>235</v>
      </c>
      <c r="G84" t="s">
        <v>258</v>
      </c>
      <c r="H84">
        <v>1172170</v>
      </c>
      <c r="I84" t="s">
        <v>282</v>
      </c>
      <c r="J84">
        <v>3580000</v>
      </c>
      <c r="K84">
        <v>104.6</v>
      </c>
      <c r="L84">
        <v>3744680</v>
      </c>
      <c r="M84">
        <v>3580000</v>
      </c>
      <c r="N84">
        <v>110.49</v>
      </c>
      <c r="O84">
        <v>3955542</v>
      </c>
      <c r="P84">
        <v>0</v>
      </c>
      <c r="Q84">
        <v>0</v>
      </c>
      <c r="R84">
        <v>2966.62</v>
      </c>
      <c r="S84">
        <v>213828.62</v>
      </c>
      <c r="T84">
        <v>5.710197</v>
      </c>
      <c r="U84">
        <v>9.5700100000000003E-3</v>
      </c>
      <c r="V84">
        <v>0</v>
      </c>
      <c r="W84" t="s">
        <v>1</v>
      </c>
    </row>
    <row r="85" spans="1:23" hidden="1" x14ac:dyDescent="0.2">
      <c r="A85" s="17">
        <f t="shared" si="3"/>
        <v>1182385</v>
      </c>
      <c r="B85">
        <v>5121</v>
      </c>
      <c r="C85" t="s">
        <v>195</v>
      </c>
      <c r="D85" t="s">
        <v>239</v>
      </c>
      <c r="E85">
        <v>2</v>
      </c>
      <c r="F85" t="s">
        <v>235</v>
      </c>
      <c r="G85" t="s">
        <v>258</v>
      </c>
      <c r="H85">
        <v>1182385</v>
      </c>
      <c r="I85" t="s">
        <v>1058</v>
      </c>
      <c r="J85">
        <v>0</v>
      </c>
      <c r="K85">
        <v>0</v>
      </c>
      <c r="L85">
        <v>0</v>
      </c>
      <c r="M85">
        <v>1894000</v>
      </c>
      <c r="N85">
        <v>107.66</v>
      </c>
      <c r="O85">
        <v>2039080.4</v>
      </c>
      <c r="P85">
        <v>2018331.63</v>
      </c>
      <c r="Q85">
        <v>0</v>
      </c>
      <c r="R85">
        <v>0</v>
      </c>
      <c r="S85">
        <v>20748.77</v>
      </c>
      <c r="T85">
        <v>1.0280149999999999</v>
      </c>
      <c r="U85">
        <v>9.2862000000000001E-4</v>
      </c>
      <c r="V85">
        <v>0</v>
      </c>
      <c r="W85" t="s">
        <v>1</v>
      </c>
    </row>
    <row r="86" spans="1:23" hidden="1" x14ac:dyDescent="0.2">
      <c r="A86" s="17">
        <f t="shared" si="3"/>
        <v>1260546</v>
      </c>
      <c r="B86">
        <v>5121</v>
      </c>
      <c r="C86" t="s">
        <v>195</v>
      </c>
      <c r="D86" t="s">
        <v>239</v>
      </c>
      <c r="E86">
        <v>2</v>
      </c>
      <c r="F86" t="s">
        <v>235</v>
      </c>
      <c r="G86" t="s">
        <v>258</v>
      </c>
      <c r="H86">
        <v>1260546</v>
      </c>
      <c r="I86" t="s">
        <v>283</v>
      </c>
      <c r="J86">
        <v>2083333.75</v>
      </c>
      <c r="K86">
        <v>115.96</v>
      </c>
      <c r="L86">
        <v>2415833.8169999998</v>
      </c>
      <c r="M86">
        <v>2083333.75</v>
      </c>
      <c r="N86">
        <v>118.22</v>
      </c>
      <c r="O86">
        <v>2462917.159</v>
      </c>
      <c r="P86">
        <v>0</v>
      </c>
      <c r="Q86">
        <v>0</v>
      </c>
      <c r="R86">
        <v>58988.07</v>
      </c>
      <c r="S86">
        <v>106071.41280000001</v>
      </c>
      <c r="T86">
        <v>4.3906749999999999</v>
      </c>
      <c r="U86">
        <v>4.7472800000000004E-3</v>
      </c>
      <c r="V86">
        <v>0</v>
      </c>
      <c r="W86" t="s">
        <v>1</v>
      </c>
    </row>
    <row r="87" spans="1:23" hidden="1" x14ac:dyDescent="0.2">
      <c r="A87" s="17">
        <f t="shared" si="3"/>
        <v>1260736</v>
      </c>
      <c r="B87">
        <v>5121</v>
      </c>
      <c r="C87" t="s">
        <v>195</v>
      </c>
      <c r="D87" t="s">
        <v>239</v>
      </c>
      <c r="E87">
        <v>2</v>
      </c>
      <c r="F87" t="s">
        <v>235</v>
      </c>
      <c r="G87" t="s">
        <v>258</v>
      </c>
      <c r="H87">
        <v>1260736</v>
      </c>
      <c r="I87" t="s">
        <v>284</v>
      </c>
      <c r="J87">
        <v>3782000</v>
      </c>
      <c r="K87">
        <v>94.3</v>
      </c>
      <c r="L87">
        <v>3566426</v>
      </c>
      <c r="M87">
        <v>3782000</v>
      </c>
      <c r="N87">
        <v>101.78</v>
      </c>
      <c r="O87">
        <v>3849319.6</v>
      </c>
      <c r="P87">
        <v>0</v>
      </c>
      <c r="Q87">
        <v>0</v>
      </c>
      <c r="R87">
        <v>24782.63</v>
      </c>
      <c r="S87">
        <v>307676.23</v>
      </c>
      <c r="T87">
        <v>8.6270179999999996</v>
      </c>
      <c r="U87">
        <v>1.377021E-2</v>
      </c>
      <c r="V87">
        <v>0</v>
      </c>
      <c r="W87" t="s">
        <v>1</v>
      </c>
    </row>
    <row r="88" spans="1:23" hidden="1" x14ac:dyDescent="0.2">
      <c r="A88" s="17">
        <f t="shared" si="3"/>
        <v>1940501</v>
      </c>
      <c r="B88">
        <v>5121</v>
      </c>
      <c r="C88" t="s">
        <v>195</v>
      </c>
      <c r="D88" t="s">
        <v>239</v>
      </c>
      <c r="E88">
        <v>2</v>
      </c>
      <c r="F88" t="s">
        <v>235</v>
      </c>
      <c r="G88" t="s">
        <v>258</v>
      </c>
      <c r="H88">
        <v>1940501</v>
      </c>
      <c r="I88" t="s">
        <v>285</v>
      </c>
      <c r="J88">
        <v>1054435.33</v>
      </c>
      <c r="K88">
        <v>114.89</v>
      </c>
      <c r="L88">
        <v>1211440.7509999999</v>
      </c>
      <c r="M88">
        <v>527217.66</v>
      </c>
      <c r="N88">
        <v>114.34</v>
      </c>
      <c r="O88">
        <v>602820.67240000004</v>
      </c>
      <c r="P88">
        <v>0</v>
      </c>
      <c r="Q88">
        <v>0</v>
      </c>
      <c r="R88">
        <v>618328.74</v>
      </c>
      <c r="S88">
        <v>9708.6618099999996</v>
      </c>
      <c r="T88">
        <v>0.80141399999999996</v>
      </c>
      <c r="U88">
        <v>4.3451999999999998E-4</v>
      </c>
      <c r="V88">
        <v>0</v>
      </c>
      <c r="W88" t="s">
        <v>1</v>
      </c>
    </row>
    <row r="89" spans="1:23" hidden="1" x14ac:dyDescent="0.2">
      <c r="A89" s="17">
        <f t="shared" si="3"/>
        <v>1940535</v>
      </c>
      <c r="B89">
        <v>5121</v>
      </c>
      <c r="C89" t="s">
        <v>195</v>
      </c>
      <c r="D89" t="s">
        <v>239</v>
      </c>
      <c r="E89">
        <v>2</v>
      </c>
      <c r="F89" t="s">
        <v>235</v>
      </c>
      <c r="G89" t="s">
        <v>258</v>
      </c>
      <c r="H89">
        <v>1940535</v>
      </c>
      <c r="I89" t="s">
        <v>286</v>
      </c>
      <c r="J89">
        <v>8049482</v>
      </c>
      <c r="K89">
        <v>113.72</v>
      </c>
      <c r="L89">
        <v>9153870.9299999997</v>
      </c>
      <c r="M89">
        <v>5366324.0199999996</v>
      </c>
      <c r="N89">
        <v>115.76</v>
      </c>
      <c r="O89">
        <v>6212056.6859999998</v>
      </c>
      <c r="P89">
        <v>0</v>
      </c>
      <c r="Q89">
        <v>0</v>
      </c>
      <c r="R89">
        <v>3023387.97</v>
      </c>
      <c r="S89">
        <v>81573.725149999998</v>
      </c>
      <c r="T89">
        <v>0.89113900000000001</v>
      </c>
      <c r="U89">
        <v>3.6508700000000001E-3</v>
      </c>
      <c r="V89">
        <v>0</v>
      </c>
      <c r="W89" t="s">
        <v>1</v>
      </c>
    </row>
    <row r="90" spans="1:23" hidden="1" x14ac:dyDescent="0.2">
      <c r="A90" s="17">
        <f t="shared" si="3"/>
        <v>1940576</v>
      </c>
      <c r="B90">
        <v>5121</v>
      </c>
      <c r="C90" t="s">
        <v>195</v>
      </c>
      <c r="D90" t="s">
        <v>239</v>
      </c>
      <c r="E90">
        <v>2</v>
      </c>
      <c r="F90" t="s">
        <v>235</v>
      </c>
      <c r="G90" t="s">
        <v>258</v>
      </c>
      <c r="H90">
        <v>1940576</v>
      </c>
      <c r="I90" t="s">
        <v>287</v>
      </c>
      <c r="J90">
        <v>1999299.72</v>
      </c>
      <c r="K90">
        <v>104.71</v>
      </c>
      <c r="L90">
        <v>2093466.737</v>
      </c>
      <c r="M90">
        <v>1999299.72</v>
      </c>
      <c r="N90">
        <v>105.82</v>
      </c>
      <c r="O90">
        <v>2115658.9640000002</v>
      </c>
      <c r="P90">
        <v>0</v>
      </c>
      <c r="Q90">
        <v>0</v>
      </c>
      <c r="R90">
        <v>0</v>
      </c>
      <c r="S90">
        <v>22192.226890000002</v>
      </c>
      <c r="T90">
        <v>1.0600700000000001</v>
      </c>
      <c r="U90">
        <v>9.9321999999999995E-4</v>
      </c>
      <c r="V90">
        <v>0</v>
      </c>
      <c r="W90" t="s">
        <v>1</v>
      </c>
    </row>
    <row r="91" spans="1:23" hidden="1" x14ac:dyDescent="0.2">
      <c r="A91" s="17">
        <f t="shared" si="3"/>
        <v>1940659</v>
      </c>
      <c r="B91">
        <v>5121</v>
      </c>
      <c r="C91" t="s">
        <v>195</v>
      </c>
      <c r="D91" t="s">
        <v>239</v>
      </c>
      <c r="E91">
        <v>2</v>
      </c>
      <c r="F91" t="s">
        <v>235</v>
      </c>
      <c r="G91" t="s">
        <v>258</v>
      </c>
      <c r="H91">
        <v>1940659</v>
      </c>
      <c r="I91" t="s">
        <v>288</v>
      </c>
      <c r="J91">
        <v>0.96</v>
      </c>
      <c r="K91">
        <v>113.48</v>
      </c>
      <c r="L91">
        <v>1.0893999999999999</v>
      </c>
      <c r="M91">
        <v>0</v>
      </c>
      <c r="N91">
        <v>0</v>
      </c>
      <c r="O91">
        <v>0</v>
      </c>
      <c r="P91">
        <v>0</v>
      </c>
      <c r="Q91">
        <v>1.1100000000000001</v>
      </c>
      <c r="R91">
        <v>0</v>
      </c>
      <c r="S91">
        <v>2.06E-2</v>
      </c>
      <c r="T91">
        <v>1.890949</v>
      </c>
      <c r="U91" s="18">
        <v>9.2200000000000002E-10</v>
      </c>
      <c r="V91">
        <v>0</v>
      </c>
      <c r="W91" t="s">
        <v>1</v>
      </c>
    </row>
    <row r="92" spans="1:23" hidden="1" x14ac:dyDescent="0.2">
      <c r="A92" s="17">
        <f t="shared" si="3"/>
        <v>2260487</v>
      </c>
      <c r="B92">
        <v>5121</v>
      </c>
      <c r="C92" t="s">
        <v>195</v>
      </c>
      <c r="D92" t="s">
        <v>239</v>
      </c>
      <c r="E92">
        <v>2</v>
      </c>
      <c r="F92" t="s">
        <v>235</v>
      </c>
      <c r="G92" t="s">
        <v>258</v>
      </c>
      <c r="H92">
        <v>2260487</v>
      </c>
      <c r="I92" t="s">
        <v>289</v>
      </c>
      <c r="J92">
        <v>208297.87</v>
      </c>
      <c r="K92">
        <v>116.31</v>
      </c>
      <c r="L92">
        <v>242271.25260000001</v>
      </c>
      <c r="M92">
        <v>208297.87</v>
      </c>
      <c r="N92">
        <v>122.47</v>
      </c>
      <c r="O92">
        <v>255102.4014</v>
      </c>
      <c r="P92">
        <v>0</v>
      </c>
      <c r="Q92">
        <v>0</v>
      </c>
      <c r="R92">
        <v>2792.29</v>
      </c>
      <c r="S92">
        <v>15623.43879</v>
      </c>
      <c r="T92">
        <v>6.4487379999999996</v>
      </c>
      <c r="U92">
        <v>6.9923999999999995E-4</v>
      </c>
      <c r="V92">
        <v>0</v>
      </c>
      <c r="W92" t="s">
        <v>1</v>
      </c>
    </row>
    <row r="93" spans="1:23" hidden="1" x14ac:dyDescent="0.2">
      <c r="A93" s="17">
        <f t="shared" si="3"/>
        <v>2310225</v>
      </c>
      <c r="B93">
        <v>5121</v>
      </c>
      <c r="C93" t="s">
        <v>195</v>
      </c>
      <c r="D93" t="s">
        <v>239</v>
      </c>
      <c r="E93">
        <v>2</v>
      </c>
      <c r="F93" t="s">
        <v>235</v>
      </c>
      <c r="G93" t="s">
        <v>258</v>
      </c>
      <c r="H93">
        <v>2310225</v>
      </c>
      <c r="I93" t="s">
        <v>290</v>
      </c>
      <c r="J93">
        <v>2412000</v>
      </c>
      <c r="K93">
        <v>113.54</v>
      </c>
      <c r="L93">
        <v>2738584.8</v>
      </c>
      <c r="M93">
        <v>2412000</v>
      </c>
      <c r="N93">
        <v>118.8</v>
      </c>
      <c r="O93">
        <v>2865456</v>
      </c>
      <c r="P93">
        <v>0</v>
      </c>
      <c r="Q93">
        <v>0</v>
      </c>
      <c r="R93">
        <v>30375.08</v>
      </c>
      <c r="S93">
        <v>157246.28</v>
      </c>
      <c r="T93">
        <v>5.7418800000000001</v>
      </c>
      <c r="U93">
        <v>7.0376400000000004E-3</v>
      </c>
      <c r="V93">
        <v>0</v>
      </c>
      <c r="W93" t="s">
        <v>1</v>
      </c>
    </row>
    <row r="94" spans="1:23" hidden="1" x14ac:dyDescent="0.2">
      <c r="A94" s="17">
        <f t="shared" si="3"/>
        <v>2310282</v>
      </c>
      <c r="B94">
        <v>5121</v>
      </c>
      <c r="C94" t="s">
        <v>195</v>
      </c>
      <c r="D94" t="s">
        <v>239</v>
      </c>
      <c r="E94">
        <v>2</v>
      </c>
      <c r="F94" t="s">
        <v>235</v>
      </c>
      <c r="G94" t="s">
        <v>258</v>
      </c>
      <c r="H94">
        <v>2310282</v>
      </c>
      <c r="I94" t="s">
        <v>291</v>
      </c>
      <c r="J94">
        <v>444418</v>
      </c>
      <c r="K94">
        <v>104.91</v>
      </c>
      <c r="L94">
        <v>466238.92379999999</v>
      </c>
      <c r="M94">
        <v>444418</v>
      </c>
      <c r="N94">
        <v>109.5</v>
      </c>
      <c r="O94">
        <v>486637.71</v>
      </c>
      <c r="P94">
        <v>0</v>
      </c>
      <c r="Q94">
        <v>0</v>
      </c>
      <c r="R94">
        <v>1687.19</v>
      </c>
      <c r="S94">
        <v>22085.976200000001</v>
      </c>
      <c r="T94">
        <v>4.7370510000000001</v>
      </c>
      <c r="U94">
        <v>9.8846999999999997E-4</v>
      </c>
      <c r="V94">
        <v>0</v>
      </c>
      <c r="W94" t="s">
        <v>1</v>
      </c>
    </row>
    <row r="95" spans="1:23" hidden="1" x14ac:dyDescent="0.2">
      <c r="A95" s="17">
        <f t="shared" si="3"/>
        <v>2310423</v>
      </c>
      <c r="B95">
        <v>5121</v>
      </c>
      <c r="C95" t="s">
        <v>195</v>
      </c>
      <c r="D95" t="s">
        <v>239</v>
      </c>
      <c r="E95">
        <v>2</v>
      </c>
      <c r="F95" t="s">
        <v>235</v>
      </c>
      <c r="G95" t="s">
        <v>258</v>
      </c>
      <c r="H95">
        <v>2310423</v>
      </c>
      <c r="I95" t="s">
        <v>293</v>
      </c>
      <c r="J95">
        <v>0</v>
      </c>
      <c r="K95">
        <v>0</v>
      </c>
      <c r="L95">
        <v>0</v>
      </c>
      <c r="M95">
        <v>1360800</v>
      </c>
      <c r="N95">
        <v>109.06</v>
      </c>
      <c r="O95">
        <v>1484088.48</v>
      </c>
      <c r="P95">
        <v>0</v>
      </c>
      <c r="Q95">
        <v>0</v>
      </c>
      <c r="R95">
        <v>0</v>
      </c>
      <c r="S95">
        <v>1484088.48</v>
      </c>
      <c r="T95">
        <v>0</v>
      </c>
      <c r="U95">
        <v>6.6421160000000007E-2</v>
      </c>
      <c r="V95">
        <v>0</v>
      </c>
      <c r="W95" t="s">
        <v>1</v>
      </c>
    </row>
    <row r="96" spans="1:23" hidden="1" x14ac:dyDescent="0.2">
      <c r="A96" s="17">
        <f t="shared" si="3"/>
        <v>2310464</v>
      </c>
      <c r="B96">
        <v>5121</v>
      </c>
      <c r="C96" t="s">
        <v>195</v>
      </c>
      <c r="D96" t="s">
        <v>239</v>
      </c>
      <c r="E96">
        <v>2</v>
      </c>
      <c r="F96" t="s">
        <v>235</v>
      </c>
      <c r="G96" t="s">
        <v>258</v>
      </c>
      <c r="H96">
        <v>2310464</v>
      </c>
      <c r="I96" t="s">
        <v>294</v>
      </c>
      <c r="J96">
        <v>0</v>
      </c>
      <c r="K96">
        <v>0</v>
      </c>
      <c r="L96">
        <v>0</v>
      </c>
      <c r="M96">
        <v>2922000</v>
      </c>
      <c r="N96">
        <v>111.39</v>
      </c>
      <c r="O96">
        <v>3254815.8</v>
      </c>
      <c r="P96">
        <v>0</v>
      </c>
      <c r="Q96">
        <v>0</v>
      </c>
      <c r="R96">
        <v>14827.59</v>
      </c>
      <c r="S96">
        <v>3269643.39</v>
      </c>
      <c r="T96">
        <v>0</v>
      </c>
      <c r="U96">
        <v>0.14633460000000001</v>
      </c>
      <c r="V96">
        <v>0</v>
      </c>
      <c r="W96" t="s">
        <v>1</v>
      </c>
    </row>
    <row r="97" spans="1:23" hidden="1" x14ac:dyDescent="0.2">
      <c r="A97" s="17">
        <f t="shared" si="3"/>
        <v>3230125</v>
      </c>
      <c r="B97">
        <v>5121</v>
      </c>
      <c r="C97" t="s">
        <v>195</v>
      </c>
      <c r="D97" t="s">
        <v>239</v>
      </c>
      <c r="E97">
        <v>2</v>
      </c>
      <c r="F97" t="s">
        <v>235</v>
      </c>
      <c r="G97" t="s">
        <v>258</v>
      </c>
      <c r="H97">
        <v>3230125</v>
      </c>
      <c r="I97" t="s">
        <v>295</v>
      </c>
      <c r="J97">
        <v>2284556.96</v>
      </c>
      <c r="K97">
        <v>112.5</v>
      </c>
      <c r="L97">
        <v>2570126.58</v>
      </c>
      <c r="M97">
        <v>1523037.97</v>
      </c>
      <c r="N97">
        <v>116.3</v>
      </c>
      <c r="O97">
        <v>1771293.159</v>
      </c>
      <c r="P97">
        <v>0</v>
      </c>
      <c r="Q97">
        <v>0</v>
      </c>
      <c r="R97">
        <v>861143.09</v>
      </c>
      <c r="S97">
        <v>62309.669110000003</v>
      </c>
      <c r="T97">
        <v>2.4243809999999999</v>
      </c>
      <c r="U97">
        <v>2.7886999999999999E-3</v>
      </c>
      <c r="V97">
        <v>0</v>
      </c>
      <c r="W97" t="s">
        <v>1</v>
      </c>
    </row>
    <row r="98" spans="1:23" hidden="1" x14ac:dyDescent="0.2">
      <c r="A98" s="17">
        <f t="shared" si="3"/>
        <v>3230224</v>
      </c>
      <c r="B98">
        <v>5121</v>
      </c>
      <c r="C98" t="s">
        <v>195</v>
      </c>
      <c r="D98" t="s">
        <v>239</v>
      </c>
      <c r="E98">
        <v>2</v>
      </c>
      <c r="F98" t="s">
        <v>235</v>
      </c>
      <c r="G98" t="s">
        <v>258</v>
      </c>
      <c r="H98">
        <v>3230224</v>
      </c>
      <c r="I98" t="s">
        <v>296</v>
      </c>
      <c r="J98">
        <v>0.16</v>
      </c>
      <c r="K98">
        <v>119.23</v>
      </c>
      <c r="L98">
        <v>0.19076000000000001</v>
      </c>
      <c r="M98">
        <v>0</v>
      </c>
      <c r="N98">
        <v>0</v>
      </c>
      <c r="O98">
        <v>0</v>
      </c>
      <c r="P98">
        <v>0</v>
      </c>
      <c r="Q98">
        <v>0.16</v>
      </c>
      <c r="R98">
        <v>0.03</v>
      </c>
      <c r="S98">
        <v>-7.6000000000000004E-4</v>
      </c>
      <c r="T98">
        <v>-0.39840599999999998</v>
      </c>
      <c r="U98" s="18">
        <v>-3.3999999999999999E-11</v>
      </c>
      <c r="V98">
        <v>0</v>
      </c>
      <c r="W98" t="s">
        <v>1</v>
      </c>
    </row>
    <row r="99" spans="1:23" hidden="1" x14ac:dyDescent="0.2">
      <c r="A99" s="17">
        <f t="shared" si="3"/>
        <v>3900271</v>
      </c>
      <c r="B99">
        <v>5121</v>
      </c>
      <c r="C99" t="s">
        <v>195</v>
      </c>
      <c r="D99" t="s">
        <v>239</v>
      </c>
      <c r="E99">
        <v>2</v>
      </c>
      <c r="F99" t="s">
        <v>235</v>
      </c>
      <c r="G99" t="s">
        <v>258</v>
      </c>
      <c r="H99">
        <v>3900271</v>
      </c>
      <c r="I99" t="s">
        <v>297</v>
      </c>
      <c r="J99">
        <v>2589648.0099999998</v>
      </c>
      <c r="K99">
        <v>111.77</v>
      </c>
      <c r="L99">
        <v>2894449.5809999998</v>
      </c>
      <c r="M99">
        <v>2589648.0099999998</v>
      </c>
      <c r="N99">
        <v>113.33</v>
      </c>
      <c r="O99">
        <v>2934848.09</v>
      </c>
      <c r="P99">
        <v>0</v>
      </c>
      <c r="Q99">
        <v>0</v>
      </c>
      <c r="R99">
        <v>0</v>
      </c>
      <c r="S99">
        <v>40398.508959999999</v>
      </c>
      <c r="T99">
        <v>1.395723</v>
      </c>
      <c r="U99">
        <v>1.80806E-3</v>
      </c>
      <c r="V99">
        <v>0</v>
      </c>
      <c r="W99" t="s">
        <v>1</v>
      </c>
    </row>
    <row r="100" spans="1:23" hidden="1" x14ac:dyDescent="0.2">
      <c r="A100" s="17">
        <f t="shared" si="3"/>
        <v>6950083</v>
      </c>
      <c r="B100">
        <v>5121</v>
      </c>
      <c r="C100" t="s">
        <v>195</v>
      </c>
      <c r="D100" t="s">
        <v>239</v>
      </c>
      <c r="E100">
        <v>2</v>
      </c>
      <c r="F100" t="s">
        <v>235</v>
      </c>
      <c r="G100" t="s">
        <v>258</v>
      </c>
      <c r="H100">
        <v>6950083</v>
      </c>
      <c r="I100" t="s">
        <v>298</v>
      </c>
      <c r="J100">
        <v>10530248</v>
      </c>
      <c r="K100">
        <v>125.81</v>
      </c>
      <c r="L100">
        <v>13248105.01</v>
      </c>
      <c r="M100">
        <v>10530248</v>
      </c>
      <c r="N100">
        <v>124.82</v>
      </c>
      <c r="O100">
        <v>13143855.550000001</v>
      </c>
      <c r="P100">
        <v>0</v>
      </c>
      <c r="Q100">
        <v>0</v>
      </c>
      <c r="R100">
        <v>290826.09000000003</v>
      </c>
      <c r="S100">
        <v>186576.6348</v>
      </c>
      <c r="T100">
        <v>1.408326</v>
      </c>
      <c r="U100">
        <v>8.3503399999999995E-3</v>
      </c>
      <c r="V100">
        <v>0</v>
      </c>
      <c r="W100" t="s">
        <v>1</v>
      </c>
    </row>
    <row r="101" spans="1:23" hidden="1" x14ac:dyDescent="0.2">
      <c r="A101" s="17">
        <f t="shared" si="3"/>
        <v>7670284</v>
      </c>
      <c r="B101">
        <v>5121</v>
      </c>
      <c r="C101" t="s">
        <v>195</v>
      </c>
      <c r="D101" t="s">
        <v>239</v>
      </c>
      <c r="E101">
        <v>2</v>
      </c>
      <c r="F101" t="s">
        <v>235</v>
      </c>
      <c r="G101" t="s">
        <v>258</v>
      </c>
      <c r="H101">
        <v>7670284</v>
      </c>
      <c r="I101" t="s">
        <v>299</v>
      </c>
      <c r="J101">
        <v>581000</v>
      </c>
      <c r="K101">
        <v>101.67</v>
      </c>
      <c r="L101">
        <v>591987.29</v>
      </c>
      <c r="M101">
        <v>581000</v>
      </c>
      <c r="N101">
        <v>109.55</v>
      </c>
      <c r="O101">
        <v>636485.5</v>
      </c>
      <c r="P101">
        <v>0</v>
      </c>
      <c r="Q101">
        <v>0</v>
      </c>
      <c r="R101">
        <v>2590.89</v>
      </c>
      <c r="S101">
        <v>47089.1</v>
      </c>
      <c r="T101">
        <v>7.9544100000000002</v>
      </c>
      <c r="U101">
        <v>2.1075E-3</v>
      </c>
      <c r="V101">
        <v>0</v>
      </c>
      <c r="W101" t="s">
        <v>1</v>
      </c>
    </row>
    <row r="102" spans="1:23" hidden="1" x14ac:dyDescent="0.2">
      <c r="A102" s="17">
        <f t="shared" si="3"/>
        <v>1155951</v>
      </c>
      <c r="B102">
        <v>5121</v>
      </c>
      <c r="C102" t="s">
        <v>195</v>
      </c>
      <c r="D102" t="s">
        <v>239</v>
      </c>
      <c r="E102">
        <v>2</v>
      </c>
      <c r="F102" t="s">
        <v>235</v>
      </c>
      <c r="G102" t="s">
        <v>300</v>
      </c>
      <c r="H102">
        <v>1155951</v>
      </c>
      <c r="I102" t="s">
        <v>301</v>
      </c>
      <c r="J102">
        <v>4946832.16</v>
      </c>
      <c r="K102">
        <v>94.59</v>
      </c>
      <c r="L102">
        <v>4679208.54</v>
      </c>
      <c r="M102">
        <v>4787268.16</v>
      </c>
      <c r="N102">
        <v>87.43</v>
      </c>
      <c r="O102">
        <v>4185508.5520000001</v>
      </c>
      <c r="P102">
        <v>0</v>
      </c>
      <c r="Q102">
        <v>26748.06</v>
      </c>
      <c r="R102">
        <v>219862.32</v>
      </c>
      <c r="S102">
        <v>-247089.6079</v>
      </c>
      <c r="T102">
        <v>-5.3109440000000001</v>
      </c>
      <c r="U102">
        <v>-1.105862E-2</v>
      </c>
      <c r="V102">
        <v>0</v>
      </c>
      <c r="W102" t="s">
        <v>1</v>
      </c>
    </row>
    <row r="103" spans="1:23" hidden="1" x14ac:dyDescent="0.2">
      <c r="A103" s="17">
        <f t="shared" si="3"/>
        <v>1130939</v>
      </c>
      <c r="B103">
        <v>5121</v>
      </c>
      <c r="C103" t="s">
        <v>195</v>
      </c>
      <c r="D103" t="s">
        <v>239</v>
      </c>
      <c r="E103">
        <v>2</v>
      </c>
      <c r="F103" t="s">
        <v>235</v>
      </c>
      <c r="G103" t="s">
        <v>302</v>
      </c>
      <c r="H103">
        <v>1130939</v>
      </c>
      <c r="I103" t="s">
        <v>303</v>
      </c>
      <c r="J103">
        <v>1715700</v>
      </c>
      <c r="K103">
        <v>112.48</v>
      </c>
      <c r="L103">
        <v>1929819.36</v>
      </c>
      <c r="M103">
        <v>0</v>
      </c>
      <c r="N103">
        <v>0</v>
      </c>
      <c r="O103">
        <v>0</v>
      </c>
      <c r="P103">
        <v>0</v>
      </c>
      <c r="Q103">
        <v>1740491.95</v>
      </c>
      <c r="R103">
        <v>201202.4</v>
      </c>
      <c r="S103">
        <v>11874.99</v>
      </c>
      <c r="T103">
        <v>0.61534199999999994</v>
      </c>
      <c r="U103">
        <v>5.3147000000000003E-4</v>
      </c>
      <c r="V103">
        <v>0</v>
      </c>
      <c r="W103" t="s">
        <v>1</v>
      </c>
    </row>
    <row r="104" spans="1:23" hidden="1" x14ac:dyDescent="0.2">
      <c r="A104" s="17">
        <f t="shared" si="3"/>
        <v>1132968</v>
      </c>
      <c r="B104">
        <v>5121</v>
      </c>
      <c r="C104" t="s">
        <v>195</v>
      </c>
      <c r="D104" t="s">
        <v>239</v>
      </c>
      <c r="E104">
        <v>2</v>
      </c>
      <c r="F104" t="s">
        <v>235</v>
      </c>
      <c r="G104" t="s">
        <v>302</v>
      </c>
      <c r="H104">
        <v>1132968</v>
      </c>
      <c r="I104" t="s">
        <v>305</v>
      </c>
      <c r="J104">
        <v>4686284</v>
      </c>
      <c r="K104">
        <v>106.57</v>
      </c>
      <c r="L104">
        <v>4994172.8590000002</v>
      </c>
      <c r="M104">
        <v>0</v>
      </c>
      <c r="N104">
        <v>0</v>
      </c>
      <c r="O104">
        <v>0</v>
      </c>
      <c r="P104">
        <v>0</v>
      </c>
      <c r="Q104">
        <v>4969302.75</v>
      </c>
      <c r="R104">
        <v>97006.080000000002</v>
      </c>
      <c r="S104">
        <v>72135.9712</v>
      </c>
      <c r="T104">
        <v>1.444402</v>
      </c>
      <c r="U104">
        <v>3.2284800000000002E-3</v>
      </c>
      <c r="V104">
        <v>0</v>
      </c>
      <c r="W104" t="s">
        <v>1</v>
      </c>
    </row>
    <row r="105" spans="1:23" hidden="1" x14ac:dyDescent="0.2">
      <c r="A105" s="17">
        <f t="shared" si="3"/>
        <v>1133529</v>
      </c>
      <c r="B105">
        <v>5121</v>
      </c>
      <c r="C105" t="s">
        <v>195</v>
      </c>
      <c r="D105" t="s">
        <v>239</v>
      </c>
      <c r="E105">
        <v>2</v>
      </c>
      <c r="F105" t="s">
        <v>235</v>
      </c>
      <c r="G105" t="s">
        <v>302</v>
      </c>
      <c r="H105">
        <v>1133529</v>
      </c>
      <c r="I105" t="s">
        <v>306</v>
      </c>
      <c r="J105">
        <v>2</v>
      </c>
      <c r="K105">
        <v>108.47</v>
      </c>
      <c r="L105">
        <v>2.1694</v>
      </c>
      <c r="M105">
        <v>2</v>
      </c>
      <c r="N105">
        <v>107.59</v>
      </c>
      <c r="O105">
        <v>2.1518000000000002</v>
      </c>
      <c r="P105">
        <v>0</v>
      </c>
      <c r="Q105">
        <v>0</v>
      </c>
      <c r="R105">
        <v>0.04</v>
      </c>
      <c r="S105">
        <v>2.24E-2</v>
      </c>
      <c r="T105">
        <v>1.032543</v>
      </c>
      <c r="U105" s="18">
        <v>1.0000000000000001E-9</v>
      </c>
      <c r="V105">
        <v>0</v>
      </c>
      <c r="W105" t="s">
        <v>1</v>
      </c>
    </row>
    <row r="106" spans="1:23" hidden="1" x14ac:dyDescent="0.2">
      <c r="A106" s="17">
        <f t="shared" si="3"/>
        <v>1135862</v>
      </c>
      <c r="B106">
        <v>5121</v>
      </c>
      <c r="C106" t="s">
        <v>195</v>
      </c>
      <c r="D106" t="s">
        <v>239</v>
      </c>
      <c r="E106">
        <v>2</v>
      </c>
      <c r="F106" t="s">
        <v>235</v>
      </c>
      <c r="G106" t="s">
        <v>302</v>
      </c>
      <c r="H106">
        <v>1135862</v>
      </c>
      <c r="I106" t="s">
        <v>307</v>
      </c>
      <c r="J106">
        <v>521960</v>
      </c>
      <c r="K106">
        <v>105.07</v>
      </c>
      <c r="L106">
        <v>548423.37199999997</v>
      </c>
      <c r="M106">
        <v>521960</v>
      </c>
      <c r="N106">
        <v>106.24</v>
      </c>
      <c r="O106">
        <v>554530.304</v>
      </c>
      <c r="P106">
        <v>0</v>
      </c>
      <c r="Q106">
        <v>0</v>
      </c>
      <c r="R106">
        <v>0</v>
      </c>
      <c r="S106">
        <v>6106.9319999999998</v>
      </c>
      <c r="T106">
        <v>1.1135429999999999</v>
      </c>
      <c r="U106">
        <v>2.7332000000000002E-4</v>
      </c>
      <c r="V106">
        <v>0</v>
      </c>
      <c r="W106" t="s">
        <v>1</v>
      </c>
    </row>
    <row r="107" spans="1:23" hidden="1" x14ac:dyDescent="0.2">
      <c r="A107" s="17">
        <f t="shared" si="3"/>
        <v>1136068</v>
      </c>
      <c r="B107">
        <v>5121</v>
      </c>
      <c r="C107" t="s">
        <v>195</v>
      </c>
      <c r="D107" t="s">
        <v>239</v>
      </c>
      <c r="E107">
        <v>2</v>
      </c>
      <c r="F107" t="s">
        <v>235</v>
      </c>
      <c r="G107" t="s">
        <v>302</v>
      </c>
      <c r="H107">
        <v>1136068</v>
      </c>
      <c r="I107" t="s">
        <v>308</v>
      </c>
      <c r="J107">
        <v>3441078</v>
      </c>
      <c r="K107">
        <v>109.88</v>
      </c>
      <c r="L107">
        <v>3781056.5060000001</v>
      </c>
      <c r="M107">
        <v>3441078</v>
      </c>
      <c r="N107">
        <v>109.64</v>
      </c>
      <c r="O107">
        <v>3772797.9190000002</v>
      </c>
      <c r="P107">
        <v>0</v>
      </c>
      <c r="Q107">
        <v>0</v>
      </c>
      <c r="R107">
        <v>67445.13</v>
      </c>
      <c r="S107">
        <v>59186.542800000003</v>
      </c>
      <c r="T107">
        <v>1.5653440000000001</v>
      </c>
      <c r="U107">
        <v>2.6489199999999999E-3</v>
      </c>
      <c r="V107">
        <v>0</v>
      </c>
      <c r="W107" t="s">
        <v>1</v>
      </c>
    </row>
    <row r="108" spans="1:23" hidden="1" x14ac:dyDescent="0.2">
      <c r="A108" s="17">
        <f t="shared" si="3"/>
        <v>1137033</v>
      </c>
      <c r="B108">
        <v>5121</v>
      </c>
      <c r="C108" t="s">
        <v>195</v>
      </c>
      <c r="D108" t="s">
        <v>239</v>
      </c>
      <c r="E108">
        <v>2</v>
      </c>
      <c r="F108" t="s">
        <v>235</v>
      </c>
      <c r="G108" t="s">
        <v>302</v>
      </c>
      <c r="H108">
        <v>1137033</v>
      </c>
      <c r="I108" t="s">
        <v>309</v>
      </c>
      <c r="J108">
        <v>259097</v>
      </c>
      <c r="K108">
        <v>105.02</v>
      </c>
      <c r="L108">
        <v>272103.66940000001</v>
      </c>
      <c r="M108">
        <v>259097</v>
      </c>
      <c r="N108">
        <v>105.72</v>
      </c>
      <c r="O108">
        <v>273917.34840000002</v>
      </c>
      <c r="P108">
        <v>0</v>
      </c>
      <c r="Q108">
        <v>0</v>
      </c>
      <c r="R108">
        <v>0</v>
      </c>
      <c r="S108">
        <v>1813.6790000000001</v>
      </c>
      <c r="T108">
        <v>0.66653899999999999</v>
      </c>
      <c r="U108">
        <v>8.1169999999999997E-5</v>
      </c>
      <c r="V108">
        <v>0</v>
      </c>
      <c r="W108" t="s">
        <v>1</v>
      </c>
    </row>
    <row r="109" spans="1:23" hidden="1" x14ac:dyDescent="0.2">
      <c r="A109" s="17">
        <f t="shared" si="3"/>
        <v>1137975</v>
      </c>
      <c r="B109">
        <v>5121</v>
      </c>
      <c r="C109" t="s">
        <v>195</v>
      </c>
      <c r="D109" t="s">
        <v>239</v>
      </c>
      <c r="E109">
        <v>2</v>
      </c>
      <c r="F109" t="s">
        <v>235</v>
      </c>
      <c r="G109" t="s">
        <v>302</v>
      </c>
      <c r="H109">
        <v>1137975</v>
      </c>
      <c r="I109" t="s">
        <v>310</v>
      </c>
      <c r="J109">
        <v>2605061.08</v>
      </c>
      <c r="K109">
        <v>88.39</v>
      </c>
      <c r="L109">
        <v>2302613.4890000001</v>
      </c>
      <c r="M109">
        <v>0</v>
      </c>
      <c r="N109">
        <v>0</v>
      </c>
      <c r="O109">
        <v>0</v>
      </c>
      <c r="P109">
        <v>0</v>
      </c>
      <c r="Q109">
        <v>2096213.09</v>
      </c>
      <c r="R109">
        <v>242927.31</v>
      </c>
      <c r="S109">
        <v>36526.911390000001</v>
      </c>
      <c r="T109">
        <v>1.5863240000000001</v>
      </c>
      <c r="U109">
        <v>1.63478E-3</v>
      </c>
      <c r="V109">
        <v>0</v>
      </c>
      <c r="W109" t="s">
        <v>1</v>
      </c>
    </row>
    <row r="110" spans="1:23" hidden="1" x14ac:dyDescent="0.2">
      <c r="A110" s="17">
        <f t="shared" si="3"/>
        <v>1139575</v>
      </c>
      <c r="B110">
        <v>5121</v>
      </c>
      <c r="C110" t="s">
        <v>195</v>
      </c>
      <c r="D110" t="s">
        <v>239</v>
      </c>
      <c r="E110">
        <v>2</v>
      </c>
      <c r="F110" t="s">
        <v>235</v>
      </c>
      <c r="G110" t="s">
        <v>302</v>
      </c>
      <c r="H110">
        <v>1139575</v>
      </c>
      <c r="I110" t="s">
        <v>311</v>
      </c>
      <c r="J110">
        <v>1162219.1100000001</v>
      </c>
      <c r="K110">
        <v>106.5</v>
      </c>
      <c r="L110">
        <v>1235225.879</v>
      </c>
      <c r="M110">
        <v>928587.33</v>
      </c>
      <c r="N110">
        <v>106.56</v>
      </c>
      <c r="O110">
        <v>989502.65879999998</v>
      </c>
      <c r="P110">
        <v>0</v>
      </c>
      <c r="Q110">
        <v>0</v>
      </c>
      <c r="R110">
        <v>297652.82</v>
      </c>
      <c r="S110">
        <v>51929.599679999999</v>
      </c>
      <c r="T110">
        <v>4.2040559999999996</v>
      </c>
      <c r="U110">
        <v>2.3241400000000001E-3</v>
      </c>
      <c r="V110">
        <v>0</v>
      </c>
      <c r="W110" t="s">
        <v>1</v>
      </c>
    </row>
    <row r="111" spans="1:23" hidden="1" x14ac:dyDescent="0.2">
      <c r="A111" s="17">
        <f t="shared" si="3"/>
        <v>1145598</v>
      </c>
      <c r="B111">
        <v>5121</v>
      </c>
      <c r="C111" t="s">
        <v>195</v>
      </c>
      <c r="D111" t="s">
        <v>239</v>
      </c>
      <c r="E111">
        <v>2</v>
      </c>
      <c r="F111" t="s">
        <v>235</v>
      </c>
      <c r="G111" t="s">
        <v>302</v>
      </c>
      <c r="H111">
        <v>1145598</v>
      </c>
      <c r="I111" t="s">
        <v>312</v>
      </c>
      <c r="J111">
        <v>2308000</v>
      </c>
      <c r="K111">
        <v>103.2</v>
      </c>
      <c r="L111">
        <v>2381856</v>
      </c>
      <c r="M111">
        <v>1731000</v>
      </c>
      <c r="N111">
        <v>103.14</v>
      </c>
      <c r="O111">
        <v>2401357.65</v>
      </c>
      <c r="P111">
        <v>0</v>
      </c>
      <c r="Q111">
        <v>0</v>
      </c>
      <c r="R111">
        <v>39005.199999999997</v>
      </c>
      <c r="S111">
        <v>58506.85</v>
      </c>
      <c r="T111">
        <v>2.4563549999999998</v>
      </c>
      <c r="U111">
        <v>2.6185000000000002E-3</v>
      </c>
      <c r="V111">
        <v>0</v>
      </c>
      <c r="W111" t="s">
        <v>1</v>
      </c>
    </row>
    <row r="112" spans="1:23" hidden="1" x14ac:dyDescent="0.2">
      <c r="A112" s="17">
        <f t="shared" si="3"/>
        <v>1157577</v>
      </c>
      <c r="B112">
        <v>5121</v>
      </c>
      <c r="C112" t="s">
        <v>195</v>
      </c>
      <c r="D112" t="s">
        <v>239</v>
      </c>
      <c r="E112">
        <v>2</v>
      </c>
      <c r="F112" t="s">
        <v>235</v>
      </c>
      <c r="G112" t="s">
        <v>302</v>
      </c>
      <c r="H112">
        <v>1157577</v>
      </c>
      <c r="I112" t="s">
        <v>313</v>
      </c>
      <c r="J112">
        <v>4000000</v>
      </c>
      <c r="K112">
        <v>105.92</v>
      </c>
      <c r="L112">
        <v>4332800</v>
      </c>
      <c r="M112">
        <v>1900000</v>
      </c>
      <c r="N112">
        <v>107.5</v>
      </c>
      <c r="O112">
        <v>2042500</v>
      </c>
      <c r="P112">
        <v>0</v>
      </c>
      <c r="Q112">
        <v>2133526.75</v>
      </c>
      <c r="R112">
        <v>244000</v>
      </c>
      <c r="S112">
        <v>87226.75</v>
      </c>
      <c r="T112">
        <v>3.9661620000000002</v>
      </c>
      <c r="U112">
        <v>3.9038800000000002E-3</v>
      </c>
      <c r="V112">
        <v>0</v>
      </c>
      <c r="W112" t="s">
        <v>1</v>
      </c>
    </row>
    <row r="113" spans="1:23" hidden="1" x14ac:dyDescent="0.2">
      <c r="A113" s="17">
        <f t="shared" si="3"/>
        <v>1160258</v>
      </c>
      <c r="B113">
        <v>5121</v>
      </c>
      <c r="C113" t="s">
        <v>195</v>
      </c>
      <c r="D113" t="s">
        <v>239</v>
      </c>
      <c r="E113">
        <v>2</v>
      </c>
      <c r="F113" t="s">
        <v>235</v>
      </c>
      <c r="G113" t="s">
        <v>302</v>
      </c>
      <c r="H113">
        <v>1160258</v>
      </c>
      <c r="I113" t="s">
        <v>314</v>
      </c>
      <c r="J113">
        <v>0</v>
      </c>
      <c r="K113">
        <v>0</v>
      </c>
      <c r="L113">
        <v>118810.9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118810.9</v>
      </c>
      <c r="S113">
        <v>0</v>
      </c>
      <c r="T113">
        <v>0</v>
      </c>
      <c r="U113">
        <v>0</v>
      </c>
      <c r="V113">
        <v>0</v>
      </c>
      <c r="W113" t="s">
        <v>1</v>
      </c>
    </row>
    <row r="114" spans="1:23" hidden="1" x14ac:dyDescent="0.2">
      <c r="A114" s="17">
        <f t="shared" si="3"/>
        <v>1160258</v>
      </c>
      <c r="B114">
        <v>5121</v>
      </c>
      <c r="C114" t="s">
        <v>195</v>
      </c>
      <c r="D114" t="s">
        <v>239</v>
      </c>
      <c r="E114">
        <v>2</v>
      </c>
      <c r="F114" t="s">
        <v>235</v>
      </c>
      <c r="G114" t="s">
        <v>302</v>
      </c>
      <c r="H114">
        <v>1160258</v>
      </c>
      <c r="I114" t="s">
        <v>314</v>
      </c>
      <c r="J114">
        <v>2610756</v>
      </c>
      <c r="K114">
        <v>96.34</v>
      </c>
      <c r="L114">
        <v>2515202.33</v>
      </c>
      <c r="M114">
        <v>0</v>
      </c>
      <c r="N114">
        <v>0</v>
      </c>
      <c r="O114">
        <v>0</v>
      </c>
      <c r="P114">
        <v>0</v>
      </c>
      <c r="Q114">
        <v>2659925.42</v>
      </c>
      <c r="R114">
        <v>-118810.9</v>
      </c>
      <c r="S114">
        <v>25912.189600000002</v>
      </c>
      <c r="T114">
        <v>1.030222</v>
      </c>
      <c r="U114">
        <v>1.15971E-3</v>
      </c>
      <c r="V114">
        <v>0</v>
      </c>
      <c r="W114" t="s">
        <v>1</v>
      </c>
    </row>
    <row r="115" spans="1:23" hidden="1" x14ac:dyDescent="0.2">
      <c r="A115" s="17">
        <f t="shared" si="3"/>
        <v>1160597</v>
      </c>
      <c r="B115">
        <v>5121</v>
      </c>
      <c r="C115" t="s">
        <v>195</v>
      </c>
      <c r="D115" t="s">
        <v>239</v>
      </c>
      <c r="E115">
        <v>2</v>
      </c>
      <c r="F115" t="s">
        <v>235</v>
      </c>
      <c r="G115" t="s">
        <v>302</v>
      </c>
      <c r="H115">
        <v>1160597</v>
      </c>
      <c r="I115" t="s">
        <v>315</v>
      </c>
      <c r="J115">
        <v>978292</v>
      </c>
      <c r="K115">
        <v>101.44</v>
      </c>
      <c r="L115">
        <v>992379.40480000002</v>
      </c>
      <c r="M115">
        <v>978292</v>
      </c>
      <c r="N115">
        <v>104</v>
      </c>
      <c r="O115">
        <v>1034494.88</v>
      </c>
      <c r="P115">
        <v>0</v>
      </c>
      <c r="Q115">
        <v>0</v>
      </c>
      <c r="R115">
        <v>17071.2</v>
      </c>
      <c r="S115">
        <v>59186.675199999998</v>
      </c>
      <c r="T115">
        <v>5.9641169999999999</v>
      </c>
      <c r="U115">
        <v>2.6489299999999999E-3</v>
      </c>
      <c r="V115">
        <v>0</v>
      </c>
      <c r="W115" t="s">
        <v>1</v>
      </c>
    </row>
    <row r="116" spans="1:23" hidden="1" x14ac:dyDescent="0.2">
      <c r="A116" s="17">
        <f t="shared" si="3"/>
        <v>1160647</v>
      </c>
      <c r="B116">
        <v>5121</v>
      </c>
      <c r="C116" t="s">
        <v>195</v>
      </c>
      <c r="D116" t="s">
        <v>239</v>
      </c>
      <c r="E116">
        <v>2</v>
      </c>
      <c r="F116" t="s">
        <v>235</v>
      </c>
      <c r="G116" t="s">
        <v>302</v>
      </c>
      <c r="H116">
        <v>1160647</v>
      </c>
      <c r="I116" t="s">
        <v>316</v>
      </c>
      <c r="J116">
        <v>8840000</v>
      </c>
      <c r="K116">
        <v>103.2</v>
      </c>
      <c r="L116">
        <v>9122880</v>
      </c>
      <c r="M116">
        <v>2245000</v>
      </c>
      <c r="N116">
        <v>104.1</v>
      </c>
      <c r="O116">
        <v>2337045</v>
      </c>
      <c r="P116">
        <v>0</v>
      </c>
      <c r="Q116">
        <v>6784253</v>
      </c>
      <c r="R116">
        <v>59268</v>
      </c>
      <c r="S116">
        <v>57686</v>
      </c>
      <c r="T116">
        <v>2.4666600000000001</v>
      </c>
      <c r="U116">
        <v>2.5817700000000002E-3</v>
      </c>
      <c r="V116">
        <v>0</v>
      </c>
      <c r="W116" t="s">
        <v>1</v>
      </c>
    </row>
    <row r="117" spans="1:23" hidden="1" x14ac:dyDescent="0.2">
      <c r="A117" s="17">
        <f t="shared" si="3"/>
        <v>1163062</v>
      </c>
      <c r="B117">
        <v>5121</v>
      </c>
      <c r="C117" t="s">
        <v>195</v>
      </c>
      <c r="D117" t="s">
        <v>239</v>
      </c>
      <c r="E117">
        <v>2</v>
      </c>
      <c r="F117" t="s">
        <v>235</v>
      </c>
      <c r="G117" t="s">
        <v>302</v>
      </c>
      <c r="H117">
        <v>1163062</v>
      </c>
      <c r="I117" t="s">
        <v>317</v>
      </c>
      <c r="J117">
        <v>2017000</v>
      </c>
      <c r="K117">
        <v>93.17</v>
      </c>
      <c r="L117">
        <v>1879238.9</v>
      </c>
      <c r="M117">
        <v>0</v>
      </c>
      <c r="N117">
        <v>0</v>
      </c>
      <c r="O117">
        <v>0</v>
      </c>
      <c r="P117">
        <v>0</v>
      </c>
      <c r="Q117">
        <v>1883168.14</v>
      </c>
      <c r="R117">
        <v>0</v>
      </c>
      <c r="S117">
        <v>3929.24</v>
      </c>
      <c r="T117">
        <v>0.20908599999999999</v>
      </c>
      <c r="U117">
        <v>1.7585999999999999E-4</v>
      </c>
      <c r="V117">
        <v>0</v>
      </c>
      <c r="W117" t="s">
        <v>1</v>
      </c>
    </row>
    <row r="118" spans="1:23" hidden="1" x14ac:dyDescent="0.2">
      <c r="A118" s="17">
        <f t="shared" si="3"/>
        <v>1169556</v>
      </c>
      <c r="B118">
        <v>5121</v>
      </c>
      <c r="C118" t="s">
        <v>195</v>
      </c>
      <c r="D118" t="s">
        <v>239</v>
      </c>
      <c r="E118">
        <v>2</v>
      </c>
      <c r="F118" t="s">
        <v>235</v>
      </c>
      <c r="G118" t="s">
        <v>302</v>
      </c>
      <c r="H118">
        <v>1169556</v>
      </c>
      <c r="I118" t="s">
        <v>318</v>
      </c>
      <c r="J118">
        <v>2097152.5</v>
      </c>
      <c r="K118">
        <v>106.55</v>
      </c>
      <c r="L118">
        <v>2234515.9890000001</v>
      </c>
      <c r="M118">
        <v>0</v>
      </c>
      <c r="N118">
        <v>0</v>
      </c>
      <c r="O118">
        <v>0</v>
      </c>
      <c r="P118">
        <v>0</v>
      </c>
      <c r="Q118">
        <v>2243340.11</v>
      </c>
      <c r="R118">
        <v>0.01</v>
      </c>
      <c r="S118">
        <v>8824.1312500000004</v>
      </c>
      <c r="T118">
        <v>0.394901</v>
      </c>
      <c r="U118">
        <v>3.9492999999999999E-4</v>
      </c>
      <c r="V118">
        <v>0</v>
      </c>
      <c r="W118" t="s">
        <v>1</v>
      </c>
    </row>
    <row r="119" spans="1:23" hidden="1" x14ac:dyDescent="0.2">
      <c r="A119" s="17">
        <f t="shared" si="3"/>
        <v>2260438</v>
      </c>
      <c r="B119">
        <v>5121</v>
      </c>
      <c r="C119" t="s">
        <v>195</v>
      </c>
      <c r="D119" t="s">
        <v>239</v>
      </c>
      <c r="E119">
        <v>2</v>
      </c>
      <c r="F119" t="s">
        <v>235</v>
      </c>
      <c r="G119" t="s">
        <v>302</v>
      </c>
      <c r="H119">
        <v>2260438</v>
      </c>
      <c r="I119" t="s">
        <v>319</v>
      </c>
      <c r="J119">
        <v>0.47</v>
      </c>
      <c r="K119">
        <v>117.11</v>
      </c>
      <c r="L119">
        <v>0.55040999999999995</v>
      </c>
      <c r="M119">
        <v>0</v>
      </c>
      <c r="N119">
        <v>0</v>
      </c>
      <c r="O119">
        <v>0</v>
      </c>
      <c r="P119">
        <v>0</v>
      </c>
      <c r="Q119">
        <v>0.55000000000000004</v>
      </c>
      <c r="R119">
        <v>0</v>
      </c>
      <c r="S119">
        <v>-4.0999999999999999E-4</v>
      </c>
      <c r="T119">
        <v>-7.4489E-2</v>
      </c>
      <c r="U119" s="18">
        <v>-1.8300000000000001E-11</v>
      </c>
      <c r="V119">
        <v>0</v>
      </c>
      <c r="W119" t="s">
        <v>1</v>
      </c>
    </row>
    <row r="120" spans="1:23" hidden="1" x14ac:dyDescent="0.2">
      <c r="A120" s="17">
        <f t="shared" si="3"/>
        <v>2560142</v>
      </c>
      <c r="B120">
        <v>5121</v>
      </c>
      <c r="C120" t="s">
        <v>195</v>
      </c>
      <c r="D120" t="s">
        <v>239</v>
      </c>
      <c r="E120">
        <v>2</v>
      </c>
      <c r="F120" t="s">
        <v>235</v>
      </c>
      <c r="G120" t="s">
        <v>302</v>
      </c>
      <c r="H120">
        <v>2560142</v>
      </c>
      <c r="I120" t="s">
        <v>320</v>
      </c>
      <c r="J120">
        <v>559063.5</v>
      </c>
      <c r="K120">
        <v>104.41</v>
      </c>
      <c r="L120">
        <v>583718.20039999997</v>
      </c>
      <c r="M120">
        <v>419297.62</v>
      </c>
      <c r="N120">
        <v>103.2</v>
      </c>
      <c r="O120">
        <v>438585.3138</v>
      </c>
      <c r="P120">
        <v>0</v>
      </c>
      <c r="Q120">
        <v>0</v>
      </c>
      <c r="R120">
        <v>147592.76999999999</v>
      </c>
      <c r="S120">
        <v>2459.8834900000002</v>
      </c>
      <c r="T120">
        <v>0.42141600000000001</v>
      </c>
      <c r="U120">
        <v>1.1009E-4</v>
      </c>
      <c r="V120">
        <v>0</v>
      </c>
      <c r="W120" t="s">
        <v>1</v>
      </c>
    </row>
    <row r="121" spans="1:23" hidden="1" x14ac:dyDescent="0.2">
      <c r="A121" s="17">
        <f t="shared" si="3"/>
        <v>3230240</v>
      </c>
      <c r="B121">
        <v>5121</v>
      </c>
      <c r="C121" t="s">
        <v>195</v>
      </c>
      <c r="D121" t="s">
        <v>239</v>
      </c>
      <c r="E121">
        <v>2</v>
      </c>
      <c r="F121" t="s">
        <v>235</v>
      </c>
      <c r="G121" t="s">
        <v>302</v>
      </c>
      <c r="H121">
        <v>3230240</v>
      </c>
      <c r="I121" t="s">
        <v>322</v>
      </c>
      <c r="J121">
        <v>0.18</v>
      </c>
      <c r="K121">
        <v>108.02</v>
      </c>
      <c r="L121">
        <v>0.19442999999999999</v>
      </c>
      <c r="M121">
        <v>0</v>
      </c>
      <c r="N121">
        <v>0</v>
      </c>
      <c r="O121">
        <v>0</v>
      </c>
      <c r="P121">
        <v>0</v>
      </c>
      <c r="Q121">
        <v>0.19</v>
      </c>
      <c r="R121">
        <v>0</v>
      </c>
      <c r="S121">
        <v>-4.4299999999999999E-3</v>
      </c>
      <c r="T121">
        <v>-2.278454</v>
      </c>
      <c r="U121" s="18">
        <v>-1.9799999999999999E-10</v>
      </c>
      <c r="V121">
        <v>0</v>
      </c>
      <c r="W121" t="s">
        <v>1</v>
      </c>
    </row>
    <row r="122" spans="1:23" hidden="1" x14ac:dyDescent="0.2">
      <c r="A122" s="17">
        <f t="shared" si="3"/>
        <v>4160149</v>
      </c>
      <c r="B122">
        <v>5121</v>
      </c>
      <c r="C122" t="s">
        <v>195</v>
      </c>
      <c r="D122" t="s">
        <v>239</v>
      </c>
      <c r="E122">
        <v>2</v>
      </c>
      <c r="F122" t="s">
        <v>235</v>
      </c>
      <c r="G122" t="s">
        <v>302</v>
      </c>
      <c r="H122">
        <v>4160149</v>
      </c>
      <c r="I122" t="s">
        <v>323</v>
      </c>
      <c r="J122">
        <v>0.05</v>
      </c>
      <c r="K122">
        <v>108.14</v>
      </c>
      <c r="L122">
        <v>5.407E-2</v>
      </c>
      <c r="M122">
        <v>0</v>
      </c>
      <c r="N122">
        <v>0</v>
      </c>
      <c r="O122">
        <v>0</v>
      </c>
      <c r="P122">
        <v>0</v>
      </c>
      <c r="Q122">
        <v>0.05</v>
      </c>
      <c r="R122">
        <v>0</v>
      </c>
      <c r="S122">
        <v>-4.0699999999999998E-3</v>
      </c>
      <c r="T122">
        <v>-7.5272790000000001</v>
      </c>
      <c r="U122" s="18">
        <v>-1.8199999999999999E-10</v>
      </c>
      <c r="V122">
        <v>0</v>
      </c>
      <c r="W122" t="s">
        <v>1</v>
      </c>
    </row>
    <row r="123" spans="1:23" hidden="1" x14ac:dyDescent="0.2">
      <c r="A123" s="17">
        <f t="shared" si="3"/>
        <v>5660063</v>
      </c>
      <c r="B123">
        <v>5121</v>
      </c>
      <c r="C123" t="s">
        <v>195</v>
      </c>
      <c r="D123" t="s">
        <v>239</v>
      </c>
      <c r="E123">
        <v>2</v>
      </c>
      <c r="F123" t="s">
        <v>235</v>
      </c>
      <c r="G123" t="s">
        <v>302</v>
      </c>
      <c r="H123">
        <v>5660063</v>
      </c>
      <c r="I123" t="s">
        <v>325</v>
      </c>
      <c r="J123">
        <v>1592423.8</v>
      </c>
      <c r="K123">
        <v>107.6</v>
      </c>
      <c r="L123">
        <v>1713448.0090000001</v>
      </c>
      <c r="M123">
        <v>1327793.6100000001</v>
      </c>
      <c r="N123">
        <v>106.76</v>
      </c>
      <c r="O123">
        <v>1417552.4580000001</v>
      </c>
      <c r="P123">
        <v>0</v>
      </c>
      <c r="Q123">
        <v>0</v>
      </c>
      <c r="R123">
        <v>311447.45</v>
      </c>
      <c r="S123">
        <v>15551.899230000001</v>
      </c>
      <c r="T123">
        <v>0.90763700000000003</v>
      </c>
      <c r="U123">
        <v>6.9603000000000004E-4</v>
      </c>
      <c r="V123">
        <v>0</v>
      </c>
      <c r="W123" t="s">
        <v>1</v>
      </c>
    </row>
    <row r="124" spans="1:23" hidden="1" x14ac:dyDescent="0.2">
      <c r="A124" s="17">
        <f t="shared" si="3"/>
        <v>7770209</v>
      </c>
      <c r="B124">
        <v>5121</v>
      </c>
      <c r="C124" t="s">
        <v>195</v>
      </c>
      <c r="D124" t="s">
        <v>239</v>
      </c>
      <c r="E124">
        <v>2</v>
      </c>
      <c r="F124" t="s">
        <v>235</v>
      </c>
      <c r="G124" t="s">
        <v>302</v>
      </c>
      <c r="H124">
        <v>7770209</v>
      </c>
      <c r="I124" t="s">
        <v>327</v>
      </c>
      <c r="J124">
        <v>0.64</v>
      </c>
      <c r="K124">
        <v>119.95</v>
      </c>
      <c r="L124">
        <v>0.76768000000000003</v>
      </c>
      <c r="M124">
        <v>0</v>
      </c>
      <c r="N124">
        <v>0</v>
      </c>
      <c r="O124">
        <v>0</v>
      </c>
      <c r="P124">
        <v>0</v>
      </c>
      <c r="Q124">
        <v>0.77</v>
      </c>
      <c r="R124">
        <v>0</v>
      </c>
      <c r="S124">
        <v>2.32E-3</v>
      </c>
      <c r="T124">
        <v>0.30220900000000001</v>
      </c>
      <c r="U124" s="18">
        <v>1.04E-10</v>
      </c>
      <c r="V124">
        <v>0</v>
      </c>
      <c r="W124" t="s">
        <v>1</v>
      </c>
    </row>
    <row r="125" spans="1:23" hidden="1" x14ac:dyDescent="0.2">
      <c r="A125" s="17">
        <f t="shared" si="3"/>
        <v>1121763</v>
      </c>
      <c r="B125">
        <v>5121</v>
      </c>
      <c r="C125" t="s">
        <v>195</v>
      </c>
      <c r="D125" t="s">
        <v>239</v>
      </c>
      <c r="E125">
        <v>2</v>
      </c>
      <c r="F125" t="s">
        <v>235</v>
      </c>
      <c r="G125" t="s">
        <v>328</v>
      </c>
      <c r="H125">
        <v>1121763</v>
      </c>
      <c r="I125" t="s">
        <v>329</v>
      </c>
      <c r="J125">
        <v>0.22</v>
      </c>
      <c r="K125">
        <v>121.04</v>
      </c>
      <c r="L125">
        <v>0.26628000000000002</v>
      </c>
      <c r="M125">
        <v>0</v>
      </c>
      <c r="N125">
        <v>0</v>
      </c>
      <c r="O125">
        <v>0</v>
      </c>
      <c r="P125">
        <v>0</v>
      </c>
      <c r="Q125">
        <v>0.27</v>
      </c>
      <c r="R125">
        <v>0</v>
      </c>
      <c r="S125">
        <v>3.7200000000000002E-3</v>
      </c>
      <c r="T125">
        <v>1.397025</v>
      </c>
      <c r="U125" s="18">
        <v>1.66E-10</v>
      </c>
      <c r="V125">
        <v>0</v>
      </c>
      <c r="W125" t="s">
        <v>1</v>
      </c>
    </row>
    <row r="126" spans="1:23" hidden="1" x14ac:dyDescent="0.2">
      <c r="A126" s="17">
        <f t="shared" si="3"/>
        <v>1125210</v>
      </c>
      <c r="B126">
        <v>5121</v>
      </c>
      <c r="C126" t="s">
        <v>195</v>
      </c>
      <c r="D126" t="s">
        <v>239</v>
      </c>
      <c r="E126">
        <v>2</v>
      </c>
      <c r="F126" t="s">
        <v>235</v>
      </c>
      <c r="G126" t="s">
        <v>328</v>
      </c>
      <c r="H126">
        <v>1125210</v>
      </c>
      <c r="I126" t="s">
        <v>330</v>
      </c>
      <c r="J126">
        <v>0.56000000000000005</v>
      </c>
      <c r="K126">
        <v>109.62</v>
      </c>
      <c r="L126">
        <v>0.61387000000000003</v>
      </c>
      <c r="M126">
        <v>0</v>
      </c>
      <c r="N126">
        <v>0</v>
      </c>
      <c r="O126">
        <v>0</v>
      </c>
      <c r="P126">
        <v>0</v>
      </c>
      <c r="Q126">
        <v>0.62</v>
      </c>
      <c r="R126">
        <v>0</v>
      </c>
      <c r="S126">
        <v>6.13E-3</v>
      </c>
      <c r="T126">
        <v>0.99858199999999997</v>
      </c>
      <c r="U126" s="18">
        <v>2.7399999999999998E-10</v>
      </c>
      <c r="V126">
        <v>0</v>
      </c>
      <c r="W126" t="s">
        <v>1</v>
      </c>
    </row>
    <row r="127" spans="1:23" hidden="1" x14ac:dyDescent="0.2">
      <c r="A127" s="17">
        <f t="shared" si="3"/>
        <v>1129733</v>
      </c>
      <c r="B127">
        <v>5121</v>
      </c>
      <c r="C127" t="s">
        <v>195</v>
      </c>
      <c r="D127" t="s">
        <v>239</v>
      </c>
      <c r="E127">
        <v>2</v>
      </c>
      <c r="F127" t="s">
        <v>235</v>
      </c>
      <c r="G127" t="s">
        <v>328</v>
      </c>
      <c r="H127">
        <v>1129733</v>
      </c>
      <c r="I127" t="s">
        <v>331</v>
      </c>
      <c r="J127">
        <v>0.44</v>
      </c>
      <c r="K127">
        <v>113.16</v>
      </c>
      <c r="L127">
        <v>0.49790000000000001</v>
      </c>
      <c r="M127">
        <v>0</v>
      </c>
      <c r="N127">
        <v>0</v>
      </c>
      <c r="O127">
        <v>0</v>
      </c>
      <c r="P127">
        <v>0</v>
      </c>
      <c r="Q127">
        <v>0.51</v>
      </c>
      <c r="R127">
        <v>0</v>
      </c>
      <c r="S127">
        <v>1.21E-2</v>
      </c>
      <c r="T127">
        <v>2.4302060000000001</v>
      </c>
      <c r="U127" s="18">
        <v>5.4199999999999999E-10</v>
      </c>
      <c r="V127">
        <v>0</v>
      </c>
      <c r="W127" t="s">
        <v>1</v>
      </c>
    </row>
    <row r="128" spans="1:23" hidden="1" x14ac:dyDescent="0.2">
      <c r="A128" s="17">
        <f t="shared" si="3"/>
        <v>1135888</v>
      </c>
      <c r="B128">
        <v>5121</v>
      </c>
      <c r="C128" t="s">
        <v>195</v>
      </c>
      <c r="D128" t="s">
        <v>239</v>
      </c>
      <c r="E128">
        <v>2</v>
      </c>
      <c r="F128" t="s">
        <v>235</v>
      </c>
      <c r="G128" t="s">
        <v>328</v>
      </c>
      <c r="H128">
        <v>1135888</v>
      </c>
      <c r="I128" t="s">
        <v>332</v>
      </c>
      <c r="J128">
        <v>0.25</v>
      </c>
      <c r="K128">
        <v>119.95</v>
      </c>
      <c r="L128">
        <v>0.31986999999999999</v>
      </c>
      <c r="M128">
        <v>0</v>
      </c>
      <c r="N128">
        <v>0</v>
      </c>
      <c r="O128">
        <v>0</v>
      </c>
      <c r="P128">
        <v>0</v>
      </c>
      <c r="Q128">
        <v>0.31</v>
      </c>
      <c r="R128">
        <v>0.02</v>
      </c>
      <c r="S128">
        <v>1.013E-2</v>
      </c>
      <c r="T128">
        <v>3.1669109999999998</v>
      </c>
      <c r="U128" s="18">
        <v>4.5299999999999999E-10</v>
      </c>
      <c r="V128">
        <v>0</v>
      </c>
      <c r="W128" t="s">
        <v>1</v>
      </c>
    </row>
    <row r="129" spans="1:23" hidden="1" x14ac:dyDescent="0.2">
      <c r="A129" s="17">
        <f t="shared" si="3"/>
        <v>1139542</v>
      </c>
      <c r="B129">
        <v>5121</v>
      </c>
      <c r="C129" t="s">
        <v>195</v>
      </c>
      <c r="D129" t="s">
        <v>239</v>
      </c>
      <c r="E129">
        <v>2</v>
      </c>
      <c r="F129" t="s">
        <v>235</v>
      </c>
      <c r="G129" t="s">
        <v>328</v>
      </c>
      <c r="H129">
        <v>1139542</v>
      </c>
      <c r="I129" t="s">
        <v>274</v>
      </c>
      <c r="J129">
        <v>20442.59</v>
      </c>
      <c r="K129">
        <v>111.95</v>
      </c>
      <c r="L129">
        <v>22885.479500000001</v>
      </c>
      <c r="M129">
        <v>17888.8</v>
      </c>
      <c r="N129">
        <v>116.82</v>
      </c>
      <c r="O129">
        <v>20897.69616</v>
      </c>
      <c r="P129">
        <v>0</v>
      </c>
      <c r="Q129">
        <v>0</v>
      </c>
      <c r="R129">
        <v>3045.22</v>
      </c>
      <c r="S129">
        <v>1057.4366600000001</v>
      </c>
      <c r="T129">
        <v>4.6205569999999998</v>
      </c>
      <c r="U129">
        <v>4.7330000000000003E-5</v>
      </c>
      <c r="V129">
        <v>0</v>
      </c>
      <c r="W129" t="s">
        <v>1</v>
      </c>
    </row>
    <row r="130" spans="1:23" hidden="1" x14ac:dyDescent="0.2">
      <c r="A130" s="17">
        <f t="shared" si="3"/>
        <v>1142231</v>
      </c>
      <c r="B130">
        <v>5121</v>
      </c>
      <c r="C130" t="s">
        <v>195</v>
      </c>
      <c r="D130" t="s">
        <v>239</v>
      </c>
      <c r="E130">
        <v>2</v>
      </c>
      <c r="F130" t="s">
        <v>235</v>
      </c>
      <c r="G130" t="s">
        <v>328</v>
      </c>
      <c r="H130">
        <v>1142231</v>
      </c>
      <c r="I130" t="s">
        <v>333</v>
      </c>
      <c r="J130">
        <v>2086109</v>
      </c>
      <c r="K130">
        <v>111.14</v>
      </c>
      <c r="L130">
        <v>2318501.5430000001</v>
      </c>
      <c r="M130">
        <v>2086109</v>
      </c>
      <c r="N130">
        <v>117.4</v>
      </c>
      <c r="O130">
        <v>2449091.966</v>
      </c>
      <c r="P130">
        <v>0</v>
      </c>
      <c r="Q130">
        <v>0</v>
      </c>
      <c r="R130">
        <v>27643.13</v>
      </c>
      <c r="S130">
        <v>158233.5534</v>
      </c>
      <c r="T130">
        <v>6.8248189999999997</v>
      </c>
      <c r="U130">
        <v>7.0818299999999999E-3</v>
      </c>
      <c r="V130">
        <v>0</v>
      </c>
      <c r="W130" t="s">
        <v>1</v>
      </c>
    </row>
    <row r="131" spans="1:23" hidden="1" x14ac:dyDescent="0.2">
      <c r="A131" s="17">
        <f t="shared" ref="A131:A194" si="4">H131</f>
        <v>1142595</v>
      </c>
      <c r="B131">
        <v>5121</v>
      </c>
      <c r="C131" t="s">
        <v>195</v>
      </c>
      <c r="D131" t="s">
        <v>239</v>
      </c>
      <c r="E131">
        <v>2</v>
      </c>
      <c r="F131" t="s">
        <v>235</v>
      </c>
      <c r="G131" t="s">
        <v>328</v>
      </c>
      <c r="H131">
        <v>1142595</v>
      </c>
      <c r="I131" t="s">
        <v>276</v>
      </c>
      <c r="J131">
        <v>75856.69</v>
      </c>
      <c r="K131">
        <v>108.78</v>
      </c>
      <c r="L131">
        <v>82516.907380000004</v>
      </c>
      <c r="M131">
        <v>68354.38</v>
      </c>
      <c r="N131">
        <v>113.6</v>
      </c>
      <c r="O131">
        <v>77650.575679999994</v>
      </c>
      <c r="P131">
        <v>0</v>
      </c>
      <c r="Q131">
        <v>0</v>
      </c>
      <c r="R131">
        <v>8691.11</v>
      </c>
      <c r="S131">
        <v>3824.7782999999999</v>
      </c>
      <c r="T131">
        <v>4.6351440000000004</v>
      </c>
      <c r="U131">
        <v>1.7118E-4</v>
      </c>
      <c r="V131">
        <v>0</v>
      </c>
      <c r="W131" t="s">
        <v>1</v>
      </c>
    </row>
    <row r="132" spans="1:23" hidden="1" x14ac:dyDescent="0.2">
      <c r="A132" s="17">
        <f t="shared" si="4"/>
        <v>1143163</v>
      </c>
      <c r="B132">
        <v>5121</v>
      </c>
      <c r="C132" t="s">
        <v>195</v>
      </c>
      <c r="D132" t="s">
        <v>239</v>
      </c>
      <c r="E132">
        <v>2</v>
      </c>
      <c r="F132" t="s">
        <v>235</v>
      </c>
      <c r="G132" t="s">
        <v>328</v>
      </c>
      <c r="H132">
        <v>1143163</v>
      </c>
      <c r="I132" t="s">
        <v>334</v>
      </c>
      <c r="J132">
        <v>1272489.2</v>
      </c>
      <c r="K132">
        <v>102.18</v>
      </c>
      <c r="L132">
        <v>1300229.4650000001</v>
      </c>
      <c r="M132">
        <v>0</v>
      </c>
      <c r="N132">
        <v>0</v>
      </c>
      <c r="O132">
        <v>0</v>
      </c>
      <c r="P132">
        <v>0</v>
      </c>
      <c r="Q132">
        <v>1348657.77</v>
      </c>
      <c r="R132">
        <v>0</v>
      </c>
      <c r="S132">
        <v>48428.305439999996</v>
      </c>
      <c r="T132">
        <v>3.724596</v>
      </c>
      <c r="U132">
        <v>2.1674300000000001E-3</v>
      </c>
      <c r="V132">
        <v>0</v>
      </c>
      <c r="W132" t="s">
        <v>1</v>
      </c>
    </row>
    <row r="133" spans="1:23" hidden="1" x14ac:dyDescent="0.2">
      <c r="A133" s="17">
        <f t="shared" si="4"/>
        <v>1168145</v>
      </c>
      <c r="B133">
        <v>5121</v>
      </c>
      <c r="C133" t="s">
        <v>195</v>
      </c>
      <c r="D133" t="s">
        <v>239</v>
      </c>
      <c r="E133">
        <v>2</v>
      </c>
      <c r="F133" t="s">
        <v>235</v>
      </c>
      <c r="G133" t="s">
        <v>328</v>
      </c>
      <c r="H133">
        <v>1168145</v>
      </c>
      <c r="I133" t="s">
        <v>335</v>
      </c>
      <c r="J133">
        <v>2618240</v>
      </c>
      <c r="K133">
        <v>102.62</v>
      </c>
      <c r="L133">
        <v>2686837.8879999998</v>
      </c>
      <c r="M133">
        <v>1305673</v>
      </c>
      <c r="N133">
        <v>104.46</v>
      </c>
      <c r="O133">
        <v>1363906.0160000001</v>
      </c>
      <c r="P133">
        <v>0</v>
      </c>
      <c r="Q133">
        <v>867921.96</v>
      </c>
      <c r="R133">
        <v>513155.3</v>
      </c>
      <c r="S133">
        <v>58145.387799999997</v>
      </c>
      <c r="T133">
        <v>3.1967050000000001</v>
      </c>
      <c r="U133">
        <v>2.6023299999999999E-3</v>
      </c>
      <c r="V133">
        <v>0</v>
      </c>
      <c r="W133" t="s">
        <v>1</v>
      </c>
    </row>
    <row r="134" spans="1:23" hidden="1" x14ac:dyDescent="0.2">
      <c r="A134" s="17">
        <f t="shared" si="4"/>
        <v>1171214</v>
      </c>
      <c r="B134">
        <v>5121</v>
      </c>
      <c r="C134" t="s">
        <v>195</v>
      </c>
      <c r="D134" t="s">
        <v>239</v>
      </c>
      <c r="E134">
        <v>2</v>
      </c>
      <c r="F134" t="s">
        <v>235</v>
      </c>
      <c r="G134" t="s">
        <v>328</v>
      </c>
      <c r="H134">
        <v>1171214</v>
      </c>
      <c r="I134" t="s">
        <v>336</v>
      </c>
      <c r="J134">
        <v>2985722</v>
      </c>
      <c r="K134">
        <v>106.9</v>
      </c>
      <c r="L134">
        <v>3179469.5639999998</v>
      </c>
      <c r="M134">
        <v>2985722</v>
      </c>
      <c r="N134">
        <v>109.45</v>
      </c>
      <c r="O134">
        <v>3296154.0690000001</v>
      </c>
      <c r="P134">
        <v>0</v>
      </c>
      <c r="Q134">
        <v>0</v>
      </c>
      <c r="R134">
        <v>28848.959999999999</v>
      </c>
      <c r="S134">
        <v>145533.4651</v>
      </c>
      <c r="T134">
        <v>4.5772870000000001</v>
      </c>
      <c r="U134">
        <v>6.5134299999999997E-3</v>
      </c>
      <c r="V134">
        <v>0</v>
      </c>
      <c r="W134" t="s">
        <v>1</v>
      </c>
    </row>
    <row r="135" spans="1:23" hidden="1" x14ac:dyDescent="0.2">
      <c r="A135" s="17">
        <f t="shared" si="4"/>
        <v>6120224</v>
      </c>
      <c r="B135">
        <v>5121</v>
      </c>
      <c r="C135" t="s">
        <v>195</v>
      </c>
      <c r="D135" t="s">
        <v>239</v>
      </c>
      <c r="E135">
        <v>2</v>
      </c>
      <c r="F135" t="s">
        <v>235</v>
      </c>
      <c r="G135" t="s">
        <v>328</v>
      </c>
      <c r="H135">
        <v>6120224</v>
      </c>
      <c r="I135" t="s">
        <v>337</v>
      </c>
      <c r="J135">
        <v>2398431.75</v>
      </c>
      <c r="K135">
        <v>110.5</v>
      </c>
      <c r="L135">
        <v>2650267.0839999998</v>
      </c>
      <c r="M135">
        <v>462471.87</v>
      </c>
      <c r="N135">
        <v>116.5</v>
      </c>
      <c r="O135">
        <v>567596.07860000001</v>
      </c>
      <c r="P135">
        <v>0</v>
      </c>
      <c r="Q135">
        <v>2201271.23</v>
      </c>
      <c r="R135">
        <v>22172.37</v>
      </c>
      <c r="S135">
        <v>140772.59479999999</v>
      </c>
      <c r="T135">
        <v>31.35276</v>
      </c>
      <c r="U135">
        <v>6.3003499999999997E-3</v>
      </c>
      <c r="V135">
        <v>0</v>
      </c>
      <c r="W135" t="s">
        <v>1</v>
      </c>
    </row>
    <row r="136" spans="1:23" hidden="1" x14ac:dyDescent="0.2">
      <c r="A136" s="17">
        <f t="shared" si="4"/>
        <v>6120240</v>
      </c>
      <c r="B136">
        <v>5121</v>
      </c>
      <c r="C136" t="s">
        <v>195</v>
      </c>
      <c r="D136" t="s">
        <v>239</v>
      </c>
      <c r="E136">
        <v>2</v>
      </c>
      <c r="F136" t="s">
        <v>235</v>
      </c>
      <c r="G136" t="s">
        <v>328</v>
      </c>
      <c r="H136">
        <v>6120240</v>
      </c>
      <c r="I136" t="s">
        <v>338</v>
      </c>
      <c r="J136">
        <v>2432423</v>
      </c>
      <c r="K136">
        <v>104.26</v>
      </c>
      <c r="L136">
        <v>2536044.2200000002</v>
      </c>
      <c r="M136">
        <v>2084934.1</v>
      </c>
      <c r="N136">
        <v>110.29</v>
      </c>
      <c r="O136">
        <v>2311555.1490000002</v>
      </c>
      <c r="P136">
        <v>0</v>
      </c>
      <c r="Q136">
        <v>0</v>
      </c>
      <c r="R136">
        <v>380480.91</v>
      </c>
      <c r="S136">
        <v>155991.83910000001</v>
      </c>
      <c r="T136">
        <v>6.1509900000000002</v>
      </c>
      <c r="U136">
        <v>6.9814999999999999E-3</v>
      </c>
      <c r="V136">
        <v>0</v>
      </c>
      <c r="W136" t="s">
        <v>1</v>
      </c>
    </row>
    <row r="137" spans="1:23" hidden="1" x14ac:dyDescent="0.2">
      <c r="A137" s="17">
        <f t="shared" si="4"/>
        <v>6390207</v>
      </c>
      <c r="B137">
        <v>5121</v>
      </c>
      <c r="C137" t="s">
        <v>195</v>
      </c>
      <c r="D137" t="s">
        <v>239</v>
      </c>
      <c r="E137">
        <v>2</v>
      </c>
      <c r="F137" t="s">
        <v>235</v>
      </c>
      <c r="G137" t="s">
        <v>328</v>
      </c>
      <c r="H137">
        <v>6390207</v>
      </c>
      <c r="I137" t="s">
        <v>339</v>
      </c>
      <c r="J137">
        <v>1771045.15</v>
      </c>
      <c r="K137">
        <v>136.69999999999999</v>
      </c>
      <c r="L137">
        <v>2421018.7200000002</v>
      </c>
      <c r="M137">
        <v>0</v>
      </c>
      <c r="N137">
        <v>0</v>
      </c>
      <c r="O137">
        <v>0</v>
      </c>
      <c r="P137">
        <v>0</v>
      </c>
      <c r="Q137">
        <v>2464909.37</v>
      </c>
      <c r="R137">
        <v>0</v>
      </c>
      <c r="S137">
        <v>43890.649949999999</v>
      </c>
      <c r="T137">
        <v>1.8129</v>
      </c>
      <c r="U137">
        <v>1.9643500000000001E-3</v>
      </c>
      <c r="V137">
        <v>0</v>
      </c>
      <c r="W137" t="s">
        <v>1</v>
      </c>
    </row>
    <row r="138" spans="1:23" hidden="1" x14ac:dyDescent="0.2">
      <c r="A138" s="17">
        <f t="shared" si="4"/>
        <v>1140417</v>
      </c>
      <c r="B138">
        <v>5121</v>
      </c>
      <c r="C138" t="s">
        <v>195</v>
      </c>
      <c r="D138" t="s">
        <v>239</v>
      </c>
      <c r="E138">
        <v>2</v>
      </c>
      <c r="F138" t="s">
        <v>235</v>
      </c>
      <c r="G138" t="s">
        <v>340</v>
      </c>
      <c r="H138">
        <v>1140417</v>
      </c>
      <c r="I138" t="s">
        <v>341</v>
      </c>
      <c r="J138">
        <v>2203000</v>
      </c>
      <c r="K138">
        <v>93.91</v>
      </c>
      <c r="L138">
        <v>2068837.3</v>
      </c>
      <c r="M138">
        <v>0</v>
      </c>
      <c r="N138">
        <v>0</v>
      </c>
      <c r="O138">
        <v>0</v>
      </c>
      <c r="P138">
        <v>0</v>
      </c>
      <c r="Q138">
        <v>2064591.81</v>
      </c>
      <c r="R138">
        <v>0</v>
      </c>
      <c r="S138">
        <v>-4245.49</v>
      </c>
      <c r="T138">
        <v>-0.205211</v>
      </c>
      <c r="U138">
        <v>-1.9001000000000001E-4</v>
      </c>
      <c r="V138">
        <v>0</v>
      </c>
      <c r="W138" s="17" t="s">
        <v>1</v>
      </c>
    </row>
    <row r="139" spans="1:23" hidden="1" x14ac:dyDescent="0.2">
      <c r="A139" s="17">
        <f t="shared" si="4"/>
        <v>1141373</v>
      </c>
      <c r="B139">
        <v>5121</v>
      </c>
      <c r="C139" t="s">
        <v>195</v>
      </c>
      <c r="D139" t="s">
        <v>239</v>
      </c>
      <c r="E139">
        <v>2</v>
      </c>
      <c r="F139" t="s">
        <v>235</v>
      </c>
      <c r="G139" t="s">
        <v>340</v>
      </c>
      <c r="H139">
        <v>1141373</v>
      </c>
      <c r="I139" t="s">
        <v>342</v>
      </c>
      <c r="J139">
        <v>3132503</v>
      </c>
      <c r="K139">
        <v>94.22</v>
      </c>
      <c r="L139">
        <v>2951444.327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2979220.66</v>
      </c>
      <c r="S139">
        <v>27776.3334</v>
      </c>
      <c r="T139">
        <v>0.94110899999999997</v>
      </c>
      <c r="U139">
        <v>1.24314E-3</v>
      </c>
      <c r="V139">
        <v>0</v>
      </c>
      <c r="W139" t="s">
        <v>1</v>
      </c>
    </row>
    <row r="140" spans="1:23" hidden="1" x14ac:dyDescent="0.2">
      <c r="A140" s="17">
        <f t="shared" si="4"/>
        <v>1141936</v>
      </c>
      <c r="B140">
        <v>5121</v>
      </c>
      <c r="C140" t="s">
        <v>195</v>
      </c>
      <c r="D140" t="s">
        <v>239</v>
      </c>
      <c r="E140">
        <v>2</v>
      </c>
      <c r="F140" t="s">
        <v>235</v>
      </c>
      <c r="G140" t="s">
        <v>340</v>
      </c>
      <c r="H140">
        <v>1141936</v>
      </c>
      <c r="I140" t="s">
        <v>343</v>
      </c>
      <c r="J140">
        <v>1252500</v>
      </c>
      <c r="K140">
        <v>95.4</v>
      </c>
      <c r="L140">
        <v>1194885</v>
      </c>
      <c r="M140">
        <v>1002000</v>
      </c>
      <c r="N140">
        <v>89.27</v>
      </c>
      <c r="O140">
        <v>1133368.43</v>
      </c>
      <c r="P140">
        <v>0</v>
      </c>
      <c r="Q140">
        <v>0</v>
      </c>
      <c r="R140">
        <v>19457.32</v>
      </c>
      <c r="S140">
        <v>-42059.25</v>
      </c>
      <c r="T140">
        <v>-3.5199410000000002</v>
      </c>
      <c r="U140">
        <v>-1.8823799999999999E-3</v>
      </c>
      <c r="V140">
        <v>0</v>
      </c>
      <c r="W140" t="s">
        <v>1</v>
      </c>
    </row>
    <row r="141" spans="1:23" hidden="1" x14ac:dyDescent="0.2">
      <c r="A141" s="17">
        <f t="shared" si="4"/>
        <v>1143593</v>
      </c>
      <c r="B141">
        <v>5121</v>
      </c>
      <c r="C141" t="s">
        <v>195</v>
      </c>
      <c r="D141" t="s">
        <v>239</v>
      </c>
      <c r="E141">
        <v>2</v>
      </c>
      <c r="F141" t="s">
        <v>235</v>
      </c>
      <c r="G141" t="s">
        <v>340</v>
      </c>
      <c r="H141">
        <v>1143593</v>
      </c>
      <c r="I141" t="s">
        <v>344</v>
      </c>
      <c r="J141">
        <v>1610651.47</v>
      </c>
      <c r="K141">
        <v>87.81</v>
      </c>
      <c r="L141">
        <v>1414313.0560000001</v>
      </c>
      <c r="M141">
        <v>1522207.36</v>
      </c>
      <c r="N141">
        <v>89.51</v>
      </c>
      <c r="O141">
        <v>1362527.808</v>
      </c>
      <c r="P141">
        <v>0</v>
      </c>
      <c r="Q141">
        <v>0</v>
      </c>
      <c r="R141">
        <v>117748.55</v>
      </c>
      <c r="S141">
        <v>65963.302129999996</v>
      </c>
      <c r="T141">
        <v>4.6639809999999997</v>
      </c>
      <c r="U141">
        <v>2.9522200000000002E-3</v>
      </c>
      <c r="V141">
        <v>0</v>
      </c>
      <c r="W141" t="s">
        <v>1</v>
      </c>
    </row>
    <row r="142" spans="1:23" hidden="1" x14ac:dyDescent="0.2">
      <c r="A142" s="17">
        <f t="shared" si="4"/>
        <v>1132331</v>
      </c>
      <c r="B142">
        <v>5121</v>
      </c>
      <c r="C142" t="s">
        <v>195</v>
      </c>
      <c r="D142" t="s">
        <v>239</v>
      </c>
      <c r="E142">
        <v>2</v>
      </c>
      <c r="F142" t="s">
        <v>235</v>
      </c>
      <c r="G142" t="s">
        <v>345</v>
      </c>
      <c r="H142">
        <v>1132331</v>
      </c>
      <c r="I142" t="s">
        <v>346</v>
      </c>
      <c r="J142">
        <v>1133434.82</v>
      </c>
      <c r="K142">
        <v>106.16</v>
      </c>
      <c r="L142">
        <v>1516365.635</v>
      </c>
      <c r="M142">
        <v>1133434.82</v>
      </c>
      <c r="N142">
        <v>105.7</v>
      </c>
      <c r="O142">
        <v>1198040.605</v>
      </c>
      <c r="P142">
        <v>0</v>
      </c>
      <c r="Q142">
        <v>0</v>
      </c>
      <c r="R142">
        <v>336913.5</v>
      </c>
      <c r="S142">
        <v>18588.469829999998</v>
      </c>
      <c r="T142">
        <v>1.2258560000000001</v>
      </c>
      <c r="U142">
        <v>8.3193999999999998E-4</v>
      </c>
      <c r="V142">
        <v>0</v>
      </c>
      <c r="W142" t="s">
        <v>1</v>
      </c>
    </row>
    <row r="143" spans="1:23" hidden="1" x14ac:dyDescent="0.2">
      <c r="A143" s="17">
        <f t="shared" si="4"/>
        <v>1132505</v>
      </c>
      <c r="B143">
        <v>5121</v>
      </c>
      <c r="C143" t="s">
        <v>195</v>
      </c>
      <c r="D143" t="s">
        <v>239</v>
      </c>
      <c r="E143">
        <v>2</v>
      </c>
      <c r="F143" t="s">
        <v>235</v>
      </c>
      <c r="G143" t="s">
        <v>345</v>
      </c>
      <c r="H143">
        <v>1132505</v>
      </c>
      <c r="I143" t="s">
        <v>304</v>
      </c>
      <c r="J143">
        <v>301.95999999999998</v>
      </c>
      <c r="K143">
        <v>102.73</v>
      </c>
      <c r="L143">
        <v>310.20350000000002</v>
      </c>
      <c r="M143">
        <v>301.95999999999998</v>
      </c>
      <c r="N143">
        <v>102.33</v>
      </c>
      <c r="O143">
        <v>308.99565999999999</v>
      </c>
      <c r="P143">
        <v>0</v>
      </c>
      <c r="Q143">
        <v>0</v>
      </c>
      <c r="R143">
        <v>3.98</v>
      </c>
      <c r="S143">
        <v>2.77216</v>
      </c>
      <c r="T143">
        <v>0.89365799999999995</v>
      </c>
      <c r="U143">
        <v>1.1999999999999999E-7</v>
      </c>
      <c r="V143">
        <v>0</v>
      </c>
      <c r="W143" t="s">
        <v>1</v>
      </c>
    </row>
    <row r="144" spans="1:23" hidden="1" x14ac:dyDescent="0.2">
      <c r="A144" s="17">
        <f t="shared" si="4"/>
        <v>1132836</v>
      </c>
      <c r="B144">
        <v>5121</v>
      </c>
      <c r="C144" t="s">
        <v>195</v>
      </c>
      <c r="D144" t="s">
        <v>239</v>
      </c>
      <c r="E144">
        <v>2</v>
      </c>
      <c r="F144" t="s">
        <v>235</v>
      </c>
      <c r="G144" t="s">
        <v>345</v>
      </c>
      <c r="H144">
        <v>1132836</v>
      </c>
      <c r="I144" t="s">
        <v>347</v>
      </c>
      <c r="J144">
        <v>7464414.4400000004</v>
      </c>
      <c r="K144">
        <v>105.23</v>
      </c>
      <c r="L144">
        <v>7854803.3150000004</v>
      </c>
      <c r="M144">
        <v>2920000.35</v>
      </c>
      <c r="N144">
        <v>105.7</v>
      </c>
      <c r="O144">
        <v>3146884.38</v>
      </c>
      <c r="P144">
        <v>0</v>
      </c>
      <c r="Q144">
        <v>4036474.27</v>
      </c>
      <c r="R144">
        <v>805555.1</v>
      </c>
      <c r="S144">
        <v>134110.43470000001</v>
      </c>
      <c r="T144">
        <v>3.5122800000000001</v>
      </c>
      <c r="U144">
        <v>6.0021800000000002E-3</v>
      </c>
      <c r="V144">
        <v>0</v>
      </c>
      <c r="W144" t="s">
        <v>1</v>
      </c>
    </row>
    <row r="145" spans="1:23" hidden="1" x14ac:dyDescent="0.2">
      <c r="A145" s="17">
        <f t="shared" si="4"/>
        <v>1133289</v>
      </c>
      <c r="B145">
        <v>5121</v>
      </c>
      <c r="C145" t="s">
        <v>195</v>
      </c>
      <c r="D145" t="s">
        <v>239</v>
      </c>
      <c r="E145">
        <v>2</v>
      </c>
      <c r="F145" t="s">
        <v>235</v>
      </c>
      <c r="G145" t="s">
        <v>345</v>
      </c>
      <c r="H145">
        <v>1133289</v>
      </c>
      <c r="I145" t="s">
        <v>349</v>
      </c>
      <c r="J145">
        <v>571605.64</v>
      </c>
      <c r="K145">
        <v>109.3</v>
      </c>
      <c r="L145">
        <v>624764.9645</v>
      </c>
      <c r="M145">
        <v>0</v>
      </c>
      <c r="N145">
        <v>0</v>
      </c>
      <c r="O145">
        <v>0</v>
      </c>
      <c r="P145">
        <v>0</v>
      </c>
      <c r="Q145">
        <v>624364.96</v>
      </c>
      <c r="R145">
        <v>0</v>
      </c>
      <c r="S145">
        <v>-400.00452000000001</v>
      </c>
      <c r="T145">
        <v>-6.4023999999999998E-2</v>
      </c>
      <c r="U145">
        <v>-1.7900000000000001E-5</v>
      </c>
      <c r="V145">
        <v>0</v>
      </c>
      <c r="W145" t="s">
        <v>1</v>
      </c>
    </row>
    <row r="146" spans="1:23" hidden="1" x14ac:dyDescent="0.2">
      <c r="A146" s="17">
        <f t="shared" si="4"/>
        <v>1133511</v>
      </c>
      <c r="B146">
        <v>5121</v>
      </c>
      <c r="C146" t="s">
        <v>195</v>
      </c>
      <c r="D146" t="s">
        <v>239</v>
      </c>
      <c r="E146">
        <v>2</v>
      </c>
      <c r="F146" t="s">
        <v>235</v>
      </c>
      <c r="G146" t="s">
        <v>345</v>
      </c>
      <c r="H146">
        <v>1133511</v>
      </c>
      <c r="I146" t="s">
        <v>350</v>
      </c>
      <c r="J146">
        <v>1684520</v>
      </c>
      <c r="K146">
        <v>105.41</v>
      </c>
      <c r="L146">
        <v>1775652.5319999999</v>
      </c>
      <c r="M146">
        <v>1263390</v>
      </c>
      <c r="N146">
        <v>104.17</v>
      </c>
      <c r="O146">
        <v>1764154.993</v>
      </c>
      <c r="P146">
        <v>0</v>
      </c>
      <c r="Q146">
        <v>0</v>
      </c>
      <c r="R146">
        <v>26952.32</v>
      </c>
      <c r="S146">
        <v>15454.781000000001</v>
      </c>
      <c r="T146">
        <v>0.87037100000000001</v>
      </c>
      <c r="U146">
        <v>6.9169000000000001E-4</v>
      </c>
      <c r="V146">
        <v>0</v>
      </c>
      <c r="W146" t="s">
        <v>1</v>
      </c>
    </row>
    <row r="147" spans="1:23" hidden="1" x14ac:dyDescent="0.2">
      <c r="A147" s="17">
        <f t="shared" si="4"/>
        <v>1135698</v>
      </c>
      <c r="B147">
        <v>5121</v>
      </c>
      <c r="C147" t="s">
        <v>195</v>
      </c>
      <c r="D147" t="s">
        <v>239</v>
      </c>
      <c r="E147">
        <v>2</v>
      </c>
      <c r="F147" t="s">
        <v>235</v>
      </c>
      <c r="G147" t="s">
        <v>345</v>
      </c>
      <c r="H147">
        <v>1135698</v>
      </c>
      <c r="I147" t="s">
        <v>351</v>
      </c>
      <c r="J147">
        <v>2288344.66</v>
      </c>
      <c r="K147">
        <v>102.97</v>
      </c>
      <c r="L147">
        <v>2356308.4959999998</v>
      </c>
      <c r="M147">
        <v>2288344.66</v>
      </c>
      <c r="N147">
        <v>101.67</v>
      </c>
      <c r="O147">
        <v>2326560.0159999998</v>
      </c>
      <c r="P147">
        <v>0</v>
      </c>
      <c r="Q147">
        <v>0</v>
      </c>
      <c r="R147">
        <v>44622.720000000001</v>
      </c>
      <c r="S147">
        <v>14874.23942</v>
      </c>
      <c r="T147">
        <v>0.63125100000000001</v>
      </c>
      <c r="U147">
        <v>6.6569999999999997E-4</v>
      </c>
      <c r="V147">
        <v>0</v>
      </c>
      <c r="W147" t="s">
        <v>1</v>
      </c>
    </row>
    <row r="148" spans="1:23" hidden="1" x14ac:dyDescent="0.2">
      <c r="A148" s="17">
        <f t="shared" si="4"/>
        <v>1136126</v>
      </c>
      <c r="B148">
        <v>5121</v>
      </c>
      <c r="C148" t="s">
        <v>195</v>
      </c>
      <c r="D148" t="s">
        <v>239</v>
      </c>
      <c r="E148">
        <v>2</v>
      </c>
      <c r="F148" t="s">
        <v>235</v>
      </c>
      <c r="G148" t="s">
        <v>345</v>
      </c>
      <c r="H148">
        <v>1136126</v>
      </c>
      <c r="I148" t="s">
        <v>352</v>
      </c>
      <c r="J148">
        <v>0.51</v>
      </c>
      <c r="K148">
        <v>103.74</v>
      </c>
      <c r="L148">
        <v>0.52907000000000004</v>
      </c>
      <c r="M148">
        <v>0</v>
      </c>
      <c r="N148">
        <v>0</v>
      </c>
      <c r="O148">
        <v>0</v>
      </c>
      <c r="P148">
        <v>0</v>
      </c>
      <c r="Q148">
        <v>0.53</v>
      </c>
      <c r="R148">
        <v>0</v>
      </c>
      <c r="S148">
        <v>9.3000000000000005E-4</v>
      </c>
      <c r="T148">
        <v>0.17577999999999999</v>
      </c>
      <c r="U148" s="18">
        <v>4.1599999999999997E-11</v>
      </c>
      <c r="V148">
        <v>0</v>
      </c>
      <c r="W148" t="s">
        <v>1</v>
      </c>
    </row>
    <row r="149" spans="1:23" hidden="1" x14ac:dyDescent="0.2">
      <c r="A149" s="17">
        <f t="shared" si="4"/>
        <v>1136464</v>
      </c>
      <c r="B149">
        <v>5121</v>
      </c>
      <c r="C149" t="s">
        <v>195</v>
      </c>
      <c r="D149" t="s">
        <v>239</v>
      </c>
      <c r="E149">
        <v>2</v>
      </c>
      <c r="F149" t="s">
        <v>235</v>
      </c>
      <c r="G149" t="s">
        <v>345</v>
      </c>
      <c r="H149">
        <v>1136464</v>
      </c>
      <c r="I149" t="s">
        <v>353</v>
      </c>
      <c r="J149">
        <v>615854.19999999995</v>
      </c>
      <c r="K149">
        <v>104.76</v>
      </c>
      <c r="L149">
        <v>645168.85990000004</v>
      </c>
      <c r="M149">
        <v>560001.66</v>
      </c>
      <c r="N149">
        <v>105.18</v>
      </c>
      <c r="O149">
        <v>589009.74600000004</v>
      </c>
      <c r="P149">
        <v>0</v>
      </c>
      <c r="Q149">
        <v>0</v>
      </c>
      <c r="R149">
        <v>65090.35</v>
      </c>
      <c r="S149">
        <v>8931.2360599999993</v>
      </c>
      <c r="T149">
        <v>1.384325</v>
      </c>
      <c r="U149">
        <v>3.9972E-4</v>
      </c>
      <c r="V149">
        <v>0</v>
      </c>
      <c r="W149" t="s">
        <v>1</v>
      </c>
    </row>
    <row r="150" spans="1:23" hidden="1" x14ac:dyDescent="0.2">
      <c r="A150" s="17">
        <f t="shared" si="4"/>
        <v>1137512</v>
      </c>
      <c r="B150">
        <v>5121</v>
      </c>
      <c r="C150" t="s">
        <v>195</v>
      </c>
      <c r="D150" t="s">
        <v>239</v>
      </c>
      <c r="E150">
        <v>2</v>
      </c>
      <c r="F150" t="s">
        <v>235</v>
      </c>
      <c r="G150" t="s">
        <v>345</v>
      </c>
      <c r="H150">
        <v>1137512</v>
      </c>
      <c r="I150" t="s">
        <v>354</v>
      </c>
      <c r="J150">
        <v>1372381.78</v>
      </c>
      <c r="K150">
        <v>104.62</v>
      </c>
      <c r="L150">
        <v>1435785.818</v>
      </c>
      <c r="M150">
        <v>0</v>
      </c>
      <c r="N150">
        <v>0</v>
      </c>
      <c r="O150">
        <v>0</v>
      </c>
      <c r="P150">
        <v>0</v>
      </c>
      <c r="Q150">
        <v>1436534.65</v>
      </c>
      <c r="R150">
        <v>0</v>
      </c>
      <c r="S150">
        <v>748.83177000000001</v>
      </c>
      <c r="T150">
        <v>5.2153999999999999E-2</v>
      </c>
      <c r="U150">
        <v>3.3510000000000003E-5</v>
      </c>
      <c r="V150">
        <v>0</v>
      </c>
      <c r="W150" t="s">
        <v>1</v>
      </c>
    </row>
    <row r="151" spans="1:23" hidden="1" x14ac:dyDescent="0.2">
      <c r="A151" s="17">
        <f t="shared" si="4"/>
        <v>1139591</v>
      </c>
      <c r="B151">
        <v>5121</v>
      </c>
      <c r="C151" t="s">
        <v>195</v>
      </c>
      <c r="D151" t="s">
        <v>239</v>
      </c>
      <c r="E151">
        <v>2</v>
      </c>
      <c r="F151" t="s">
        <v>235</v>
      </c>
      <c r="G151" t="s">
        <v>345</v>
      </c>
      <c r="H151">
        <v>1139591</v>
      </c>
      <c r="I151" t="s">
        <v>355</v>
      </c>
      <c r="J151">
        <v>1483825.46</v>
      </c>
      <c r="K151">
        <v>102.28</v>
      </c>
      <c r="L151">
        <v>1517656.68</v>
      </c>
      <c r="M151">
        <v>1142193.3799999999</v>
      </c>
      <c r="N151">
        <v>102.2</v>
      </c>
      <c r="O151">
        <v>1167321.6340000001</v>
      </c>
      <c r="P151">
        <v>0</v>
      </c>
      <c r="Q151">
        <v>0</v>
      </c>
      <c r="R151">
        <v>368398.19</v>
      </c>
      <c r="S151">
        <v>18063.14388</v>
      </c>
      <c r="T151">
        <v>1.190199</v>
      </c>
      <c r="U151">
        <v>8.0842999999999996E-4</v>
      </c>
      <c r="V151">
        <v>0</v>
      </c>
      <c r="W151" t="s">
        <v>1</v>
      </c>
    </row>
    <row r="152" spans="1:23" hidden="1" x14ac:dyDescent="0.2">
      <c r="A152" s="17">
        <f t="shared" si="4"/>
        <v>1139898</v>
      </c>
      <c r="B152">
        <v>5121</v>
      </c>
      <c r="C152" t="s">
        <v>195</v>
      </c>
      <c r="D152" t="s">
        <v>239</v>
      </c>
      <c r="E152">
        <v>2</v>
      </c>
      <c r="F152" t="s">
        <v>235</v>
      </c>
      <c r="G152" t="s">
        <v>345</v>
      </c>
      <c r="H152">
        <v>1139898</v>
      </c>
      <c r="I152" t="s">
        <v>356</v>
      </c>
      <c r="J152">
        <v>1643617.34</v>
      </c>
      <c r="K152">
        <v>93.25</v>
      </c>
      <c r="L152">
        <v>1528100.385</v>
      </c>
      <c r="M152">
        <v>1643617.34</v>
      </c>
      <c r="N152">
        <v>99.99</v>
      </c>
      <c r="O152">
        <v>1643452.9779999999</v>
      </c>
      <c r="P152">
        <v>0</v>
      </c>
      <c r="Q152">
        <v>0</v>
      </c>
      <c r="R152">
        <v>42323.15</v>
      </c>
      <c r="S152">
        <v>157675.7433</v>
      </c>
      <c r="T152">
        <v>10.318415</v>
      </c>
      <c r="U152">
        <v>7.0568599999999999E-3</v>
      </c>
      <c r="V152">
        <v>0</v>
      </c>
      <c r="W152" t="s">
        <v>1</v>
      </c>
    </row>
    <row r="153" spans="1:23" hidden="1" x14ac:dyDescent="0.2">
      <c r="A153" s="17">
        <f t="shared" si="4"/>
        <v>1140102</v>
      </c>
      <c r="B153">
        <v>5121</v>
      </c>
      <c r="C153" t="s">
        <v>195</v>
      </c>
      <c r="D153" t="s">
        <v>239</v>
      </c>
      <c r="E153">
        <v>2</v>
      </c>
      <c r="F153" t="s">
        <v>235</v>
      </c>
      <c r="G153" t="s">
        <v>345</v>
      </c>
      <c r="H153">
        <v>1140102</v>
      </c>
      <c r="I153" t="s">
        <v>357</v>
      </c>
      <c r="J153">
        <v>0.66</v>
      </c>
      <c r="K153">
        <v>110.56</v>
      </c>
      <c r="L153">
        <v>0.72968999999999995</v>
      </c>
      <c r="M153">
        <v>0</v>
      </c>
      <c r="N153">
        <v>0</v>
      </c>
      <c r="O153">
        <v>0</v>
      </c>
      <c r="P153">
        <v>0</v>
      </c>
      <c r="Q153">
        <v>0.73</v>
      </c>
      <c r="R153">
        <v>0</v>
      </c>
      <c r="S153">
        <v>3.1E-4</v>
      </c>
      <c r="T153">
        <v>4.2483E-2</v>
      </c>
      <c r="U153" s="18">
        <v>1.39E-11</v>
      </c>
      <c r="V153">
        <v>0</v>
      </c>
      <c r="W153" t="s">
        <v>1</v>
      </c>
    </row>
    <row r="154" spans="1:23" hidden="1" x14ac:dyDescent="0.2">
      <c r="A154" s="17">
        <f t="shared" si="4"/>
        <v>1141951</v>
      </c>
      <c r="B154">
        <v>5121</v>
      </c>
      <c r="C154" t="s">
        <v>195</v>
      </c>
      <c r="D154" t="s">
        <v>239</v>
      </c>
      <c r="E154">
        <v>2</v>
      </c>
      <c r="F154" t="s">
        <v>235</v>
      </c>
      <c r="G154" t="s">
        <v>345</v>
      </c>
      <c r="H154">
        <v>1141951</v>
      </c>
      <c r="I154" t="s">
        <v>358</v>
      </c>
      <c r="J154">
        <v>0.64</v>
      </c>
      <c r="K154">
        <v>106.69</v>
      </c>
      <c r="L154">
        <v>0.68281000000000003</v>
      </c>
      <c r="M154">
        <v>0</v>
      </c>
      <c r="N154">
        <v>0</v>
      </c>
      <c r="O154">
        <v>0</v>
      </c>
      <c r="P154">
        <v>0</v>
      </c>
      <c r="Q154">
        <v>0.68</v>
      </c>
      <c r="R154">
        <v>0</v>
      </c>
      <c r="S154">
        <v>-2.81E-3</v>
      </c>
      <c r="T154">
        <v>-0.41153400000000001</v>
      </c>
      <c r="U154" s="18">
        <v>-1.26E-10</v>
      </c>
      <c r="V154">
        <v>0</v>
      </c>
      <c r="W154" t="s">
        <v>1</v>
      </c>
    </row>
    <row r="155" spans="1:23" hidden="1" x14ac:dyDescent="0.2">
      <c r="A155" s="17">
        <f t="shared" si="4"/>
        <v>1143015</v>
      </c>
      <c r="B155">
        <v>5121</v>
      </c>
      <c r="C155" t="s">
        <v>195</v>
      </c>
      <c r="D155" t="s">
        <v>239</v>
      </c>
      <c r="E155">
        <v>2</v>
      </c>
      <c r="F155" t="s">
        <v>235</v>
      </c>
      <c r="G155" t="s">
        <v>345</v>
      </c>
      <c r="H155">
        <v>1143015</v>
      </c>
      <c r="I155" t="s">
        <v>359</v>
      </c>
      <c r="J155">
        <v>5146212.8</v>
      </c>
      <c r="K155">
        <v>84.95</v>
      </c>
      <c r="L155">
        <v>4371707.7740000002</v>
      </c>
      <c r="M155">
        <v>2119029.13</v>
      </c>
      <c r="N155">
        <v>95.65</v>
      </c>
      <c r="O155">
        <v>2026851.3629999999</v>
      </c>
      <c r="P155">
        <v>0</v>
      </c>
      <c r="Q155">
        <v>2191034.35</v>
      </c>
      <c r="R155">
        <v>550569.18000000005</v>
      </c>
      <c r="S155">
        <v>396747.11920000002</v>
      </c>
      <c r="T155">
        <v>18.193788000000001</v>
      </c>
      <c r="U155">
        <v>1.7756629999999999E-2</v>
      </c>
      <c r="V155">
        <v>0</v>
      </c>
      <c r="W155" t="s">
        <v>1</v>
      </c>
    </row>
    <row r="156" spans="1:23" hidden="1" x14ac:dyDescent="0.2">
      <c r="A156" s="17">
        <f t="shared" si="4"/>
        <v>1143924</v>
      </c>
      <c r="B156">
        <v>5121</v>
      </c>
      <c r="C156" t="s">
        <v>195</v>
      </c>
      <c r="D156" t="s">
        <v>239</v>
      </c>
      <c r="E156">
        <v>2</v>
      </c>
      <c r="F156" t="s">
        <v>235</v>
      </c>
      <c r="G156" t="s">
        <v>345</v>
      </c>
      <c r="H156">
        <v>1143924</v>
      </c>
      <c r="I156" t="s">
        <v>360</v>
      </c>
      <c r="J156">
        <v>0.76</v>
      </c>
      <c r="K156">
        <v>105.35</v>
      </c>
      <c r="L156">
        <v>0.80066000000000004</v>
      </c>
      <c r="M156">
        <v>0</v>
      </c>
      <c r="N156">
        <v>0</v>
      </c>
      <c r="O156">
        <v>0</v>
      </c>
      <c r="P156">
        <v>0</v>
      </c>
      <c r="Q156">
        <v>0.8</v>
      </c>
      <c r="R156">
        <v>0</v>
      </c>
      <c r="S156">
        <v>-6.6E-4</v>
      </c>
      <c r="T156">
        <v>-8.2431000000000004E-2</v>
      </c>
      <c r="U156" s="18">
        <v>-2.9500000000000002E-11</v>
      </c>
      <c r="V156">
        <v>0</v>
      </c>
      <c r="W156" t="s">
        <v>1</v>
      </c>
    </row>
    <row r="157" spans="1:23" hidden="1" x14ac:dyDescent="0.2">
      <c r="A157" s="17">
        <f t="shared" si="4"/>
        <v>1145432</v>
      </c>
      <c r="B157">
        <v>5121</v>
      </c>
      <c r="C157" t="s">
        <v>195</v>
      </c>
      <c r="D157" t="s">
        <v>239</v>
      </c>
      <c r="E157">
        <v>2</v>
      </c>
      <c r="F157" t="s">
        <v>235</v>
      </c>
      <c r="G157" t="s">
        <v>345</v>
      </c>
      <c r="H157">
        <v>1145432</v>
      </c>
      <c r="I157" t="s">
        <v>361</v>
      </c>
      <c r="J157">
        <v>1901600</v>
      </c>
      <c r="K157">
        <v>99.9</v>
      </c>
      <c r="L157">
        <v>1899698.4</v>
      </c>
      <c r="M157">
        <v>0</v>
      </c>
      <c r="N157">
        <v>0</v>
      </c>
      <c r="O157">
        <v>0</v>
      </c>
      <c r="P157">
        <v>0</v>
      </c>
      <c r="Q157">
        <v>1908390.39</v>
      </c>
      <c r="R157">
        <v>48247.4</v>
      </c>
      <c r="S157">
        <v>56939.39</v>
      </c>
      <c r="T157">
        <v>2.9972850000000002</v>
      </c>
      <c r="U157">
        <v>2.54835E-3</v>
      </c>
      <c r="V157">
        <v>0</v>
      </c>
      <c r="W157" t="s">
        <v>1</v>
      </c>
    </row>
    <row r="158" spans="1:23" hidden="1" x14ac:dyDescent="0.2">
      <c r="A158" s="17">
        <f t="shared" si="4"/>
        <v>1151026</v>
      </c>
      <c r="B158">
        <v>5121</v>
      </c>
      <c r="C158" t="s">
        <v>195</v>
      </c>
      <c r="D158" t="s">
        <v>239</v>
      </c>
      <c r="E158">
        <v>2</v>
      </c>
      <c r="F158" t="s">
        <v>235</v>
      </c>
      <c r="G158" t="s">
        <v>345</v>
      </c>
      <c r="H158">
        <v>1151026</v>
      </c>
      <c r="I158" t="s">
        <v>362</v>
      </c>
      <c r="J158">
        <v>898000</v>
      </c>
      <c r="K158">
        <v>105</v>
      </c>
      <c r="L158">
        <v>942900</v>
      </c>
      <c r="M158">
        <v>0</v>
      </c>
      <c r="N158">
        <v>0</v>
      </c>
      <c r="O158">
        <v>0</v>
      </c>
      <c r="P158">
        <v>0</v>
      </c>
      <c r="Q158">
        <v>942617.13</v>
      </c>
      <c r="R158">
        <v>0</v>
      </c>
      <c r="S158">
        <v>-282.87</v>
      </c>
      <c r="T158">
        <v>-0.03</v>
      </c>
      <c r="U158">
        <v>-1.2660000000000001E-5</v>
      </c>
      <c r="V158">
        <v>0</v>
      </c>
      <c r="W158" t="s">
        <v>1</v>
      </c>
    </row>
    <row r="159" spans="1:23" hidden="1" x14ac:dyDescent="0.2">
      <c r="A159" s="17">
        <f t="shared" si="4"/>
        <v>1155795</v>
      </c>
      <c r="B159">
        <v>5121</v>
      </c>
      <c r="C159" t="s">
        <v>195</v>
      </c>
      <c r="D159" t="s">
        <v>239</v>
      </c>
      <c r="E159">
        <v>2</v>
      </c>
      <c r="F159" t="s">
        <v>235</v>
      </c>
      <c r="G159" t="s">
        <v>345</v>
      </c>
      <c r="H159">
        <v>1155795</v>
      </c>
      <c r="I159" t="s">
        <v>363</v>
      </c>
      <c r="J159">
        <v>2106244.7999999998</v>
      </c>
      <c r="K159">
        <v>106.05</v>
      </c>
      <c r="L159">
        <v>2233672.61</v>
      </c>
      <c r="M159">
        <v>0</v>
      </c>
      <c r="N159">
        <v>0</v>
      </c>
      <c r="O159">
        <v>0</v>
      </c>
      <c r="P159">
        <v>0</v>
      </c>
      <c r="Q159">
        <v>2213181.11</v>
      </c>
      <c r="R159">
        <v>31604.66</v>
      </c>
      <c r="S159">
        <v>11113.159600000001</v>
      </c>
      <c r="T159">
        <v>0.49752800000000003</v>
      </c>
      <c r="U159">
        <v>4.9737999999999996E-4</v>
      </c>
      <c r="V159">
        <v>0</v>
      </c>
      <c r="W159" t="s">
        <v>1</v>
      </c>
    </row>
    <row r="160" spans="1:23" hidden="1" x14ac:dyDescent="0.2">
      <c r="A160" s="17">
        <f t="shared" si="4"/>
        <v>1155878</v>
      </c>
      <c r="B160">
        <v>5121</v>
      </c>
      <c r="C160" t="s">
        <v>195</v>
      </c>
      <c r="D160" t="s">
        <v>239</v>
      </c>
      <c r="E160">
        <v>2</v>
      </c>
      <c r="F160" t="s">
        <v>235</v>
      </c>
      <c r="G160" t="s">
        <v>345</v>
      </c>
      <c r="H160">
        <v>1155878</v>
      </c>
      <c r="I160" t="s">
        <v>364</v>
      </c>
      <c r="J160">
        <v>197000</v>
      </c>
      <c r="K160">
        <v>109.69</v>
      </c>
      <c r="L160">
        <v>216089.3</v>
      </c>
      <c r="M160">
        <v>197000</v>
      </c>
      <c r="N160">
        <v>107.91</v>
      </c>
      <c r="O160">
        <v>212582.7</v>
      </c>
      <c r="P160">
        <v>0</v>
      </c>
      <c r="Q160">
        <v>0</v>
      </c>
      <c r="R160">
        <v>6441.9</v>
      </c>
      <c r="S160">
        <v>2935.3</v>
      </c>
      <c r="T160">
        <v>1.3583730000000001</v>
      </c>
      <c r="U160">
        <v>1.3137000000000001E-4</v>
      </c>
      <c r="V160">
        <v>0</v>
      </c>
      <c r="W160" t="s">
        <v>1</v>
      </c>
    </row>
    <row r="161" spans="1:23" hidden="1" x14ac:dyDescent="0.2">
      <c r="A161" s="17">
        <f t="shared" si="4"/>
        <v>1156025</v>
      </c>
      <c r="B161">
        <v>5121</v>
      </c>
      <c r="C161" t="s">
        <v>195</v>
      </c>
      <c r="D161" t="s">
        <v>239</v>
      </c>
      <c r="E161">
        <v>2</v>
      </c>
      <c r="F161" t="s">
        <v>235</v>
      </c>
      <c r="G161" t="s">
        <v>345</v>
      </c>
      <c r="H161">
        <v>1156025</v>
      </c>
      <c r="I161" t="s">
        <v>365</v>
      </c>
      <c r="J161">
        <v>2140000</v>
      </c>
      <c r="K161">
        <v>116</v>
      </c>
      <c r="L161">
        <v>2482400</v>
      </c>
      <c r="M161">
        <v>0</v>
      </c>
      <c r="N161">
        <v>0</v>
      </c>
      <c r="O161">
        <v>0</v>
      </c>
      <c r="P161">
        <v>0</v>
      </c>
      <c r="Q161">
        <v>2392946.7999999998</v>
      </c>
      <c r="R161">
        <v>0</v>
      </c>
      <c r="S161">
        <v>-89453.2</v>
      </c>
      <c r="T161">
        <v>-3.6034959999999998</v>
      </c>
      <c r="U161">
        <v>-4.00352E-3</v>
      </c>
      <c r="V161">
        <v>0</v>
      </c>
      <c r="W161" t="s">
        <v>1</v>
      </c>
    </row>
    <row r="162" spans="1:23" hidden="1" x14ac:dyDescent="0.2">
      <c r="A162" s="17">
        <f t="shared" si="4"/>
        <v>1159474</v>
      </c>
      <c r="B162">
        <v>5121</v>
      </c>
      <c r="C162" t="s">
        <v>195</v>
      </c>
      <c r="D162" t="s">
        <v>239</v>
      </c>
      <c r="E162">
        <v>2</v>
      </c>
      <c r="F162" t="s">
        <v>235</v>
      </c>
      <c r="G162" t="s">
        <v>345</v>
      </c>
      <c r="H162">
        <v>1159474</v>
      </c>
      <c r="I162" t="s">
        <v>366</v>
      </c>
      <c r="J162">
        <v>935000</v>
      </c>
      <c r="K162">
        <v>102.41</v>
      </c>
      <c r="L162">
        <v>957533.5</v>
      </c>
      <c r="M162">
        <v>0</v>
      </c>
      <c r="N162">
        <v>0</v>
      </c>
      <c r="O162">
        <v>0</v>
      </c>
      <c r="P162">
        <v>0</v>
      </c>
      <c r="Q162">
        <v>958712.7</v>
      </c>
      <c r="R162">
        <v>0</v>
      </c>
      <c r="S162">
        <v>1179.2</v>
      </c>
      <c r="T162">
        <v>0.12314899999999999</v>
      </c>
      <c r="U162">
        <v>5.2779999999999999E-5</v>
      </c>
      <c r="V162">
        <v>0</v>
      </c>
      <c r="W162" t="s">
        <v>1</v>
      </c>
    </row>
    <row r="163" spans="1:23" hidden="1" x14ac:dyDescent="0.2">
      <c r="A163" s="17">
        <f t="shared" si="4"/>
        <v>1160746</v>
      </c>
      <c r="B163">
        <v>5121</v>
      </c>
      <c r="C163" t="s">
        <v>195</v>
      </c>
      <c r="D163" t="s">
        <v>239</v>
      </c>
      <c r="E163">
        <v>2</v>
      </c>
      <c r="F163" t="s">
        <v>235</v>
      </c>
      <c r="G163" t="s">
        <v>345</v>
      </c>
      <c r="H163">
        <v>1160746</v>
      </c>
      <c r="I163" t="s">
        <v>367</v>
      </c>
      <c r="J163">
        <v>1955000</v>
      </c>
      <c r="K163">
        <v>98.06</v>
      </c>
      <c r="L163">
        <v>1917073</v>
      </c>
      <c r="M163">
        <v>1955000</v>
      </c>
      <c r="N163">
        <v>100.57</v>
      </c>
      <c r="O163">
        <v>1966143.5</v>
      </c>
      <c r="P163">
        <v>0</v>
      </c>
      <c r="Q163">
        <v>0</v>
      </c>
      <c r="R163">
        <v>77222.5</v>
      </c>
      <c r="S163">
        <v>126293</v>
      </c>
      <c r="T163">
        <v>6.5878030000000001</v>
      </c>
      <c r="U163">
        <v>5.6523099999999998E-3</v>
      </c>
      <c r="V163">
        <v>0</v>
      </c>
      <c r="W163" t="s">
        <v>1</v>
      </c>
    </row>
    <row r="164" spans="1:23" hidden="1" x14ac:dyDescent="0.2">
      <c r="A164" s="17">
        <f t="shared" si="4"/>
        <v>1160811</v>
      </c>
      <c r="B164">
        <v>5121</v>
      </c>
      <c r="C164" t="s">
        <v>195</v>
      </c>
      <c r="D164" t="s">
        <v>239</v>
      </c>
      <c r="E164">
        <v>2</v>
      </c>
      <c r="F164" t="s">
        <v>235</v>
      </c>
      <c r="G164" t="s">
        <v>345</v>
      </c>
      <c r="H164">
        <v>1160811</v>
      </c>
      <c r="I164" t="s">
        <v>368</v>
      </c>
      <c r="J164">
        <v>5162915.7</v>
      </c>
      <c r="K164">
        <v>102.2</v>
      </c>
      <c r="L164">
        <v>5276499.8449999997</v>
      </c>
      <c r="M164">
        <v>2221667.27</v>
      </c>
      <c r="N164">
        <v>103.53</v>
      </c>
      <c r="O164">
        <v>2300092.125</v>
      </c>
      <c r="P164">
        <v>0</v>
      </c>
      <c r="Q164">
        <v>2653140.2999999998</v>
      </c>
      <c r="R164">
        <v>419608.45</v>
      </c>
      <c r="S164">
        <v>96341.02923</v>
      </c>
      <c r="T164">
        <v>3.6724290000000002</v>
      </c>
      <c r="U164">
        <v>4.3117900000000002E-3</v>
      </c>
      <c r="V164">
        <v>0</v>
      </c>
      <c r="W164" t="s">
        <v>1</v>
      </c>
    </row>
    <row r="165" spans="1:23" hidden="1" x14ac:dyDescent="0.2">
      <c r="A165" s="17">
        <f t="shared" si="4"/>
        <v>1161322</v>
      </c>
      <c r="B165">
        <v>5121</v>
      </c>
      <c r="C165" t="s">
        <v>195</v>
      </c>
      <c r="D165" t="s">
        <v>239</v>
      </c>
      <c r="E165">
        <v>2</v>
      </c>
      <c r="F165" t="s">
        <v>235</v>
      </c>
      <c r="G165" t="s">
        <v>345</v>
      </c>
      <c r="H165">
        <v>1161322</v>
      </c>
      <c r="I165" t="s">
        <v>369</v>
      </c>
      <c r="J165">
        <v>2279381</v>
      </c>
      <c r="K165">
        <v>100.78</v>
      </c>
      <c r="L165">
        <v>2297160.1719999998</v>
      </c>
      <c r="M165">
        <v>0</v>
      </c>
      <c r="N165">
        <v>0</v>
      </c>
      <c r="O165">
        <v>0</v>
      </c>
      <c r="P165">
        <v>0</v>
      </c>
      <c r="Q165">
        <v>2287811.9900000002</v>
      </c>
      <c r="R165">
        <v>0</v>
      </c>
      <c r="S165">
        <v>-9348.1818000000003</v>
      </c>
      <c r="T165">
        <v>-0.406945</v>
      </c>
      <c r="U165">
        <v>-4.1837999999999999E-4</v>
      </c>
      <c r="V165">
        <v>0</v>
      </c>
      <c r="W165" t="s">
        <v>1</v>
      </c>
    </row>
    <row r="166" spans="1:23" hidden="1" x14ac:dyDescent="0.2">
      <c r="A166" s="17">
        <f t="shared" si="4"/>
        <v>1161785</v>
      </c>
      <c r="B166">
        <v>5121</v>
      </c>
      <c r="C166" t="s">
        <v>195</v>
      </c>
      <c r="D166" t="s">
        <v>239</v>
      </c>
      <c r="E166">
        <v>2</v>
      </c>
      <c r="F166" t="s">
        <v>235</v>
      </c>
      <c r="G166" t="s">
        <v>345</v>
      </c>
      <c r="H166">
        <v>1161785</v>
      </c>
      <c r="I166" t="s">
        <v>370</v>
      </c>
      <c r="J166">
        <v>7923305.7400000002</v>
      </c>
      <c r="K166">
        <v>94.38</v>
      </c>
      <c r="L166">
        <v>7478015.9570000004</v>
      </c>
      <c r="M166">
        <v>3629519.03</v>
      </c>
      <c r="N166">
        <v>99.08</v>
      </c>
      <c r="O166">
        <v>3596127.4550000001</v>
      </c>
      <c r="P166">
        <v>0</v>
      </c>
      <c r="Q166">
        <v>3974936.59</v>
      </c>
      <c r="R166">
        <v>242558.76</v>
      </c>
      <c r="S166">
        <v>335606.84749999997</v>
      </c>
      <c r="T166">
        <v>9.5803379999999994</v>
      </c>
      <c r="U166">
        <v>1.5020260000000001E-2</v>
      </c>
      <c r="V166">
        <v>0</v>
      </c>
      <c r="W166" t="s">
        <v>1</v>
      </c>
    </row>
    <row r="167" spans="1:23" hidden="1" x14ac:dyDescent="0.2">
      <c r="A167" s="17">
        <f t="shared" si="4"/>
        <v>1167477</v>
      </c>
      <c r="B167">
        <v>5121</v>
      </c>
      <c r="C167" t="s">
        <v>195</v>
      </c>
      <c r="D167" t="s">
        <v>239</v>
      </c>
      <c r="E167">
        <v>2</v>
      </c>
      <c r="F167" t="s">
        <v>235</v>
      </c>
      <c r="G167" t="s">
        <v>345</v>
      </c>
      <c r="H167">
        <v>1167477</v>
      </c>
      <c r="I167" t="s">
        <v>371</v>
      </c>
      <c r="J167">
        <v>881000</v>
      </c>
      <c r="K167">
        <v>101</v>
      </c>
      <c r="L167">
        <v>889810</v>
      </c>
      <c r="M167">
        <v>0</v>
      </c>
      <c r="N167">
        <v>0</v>
      </c>
      <c r="O167">
        <v>0</v>
      </c>
      <c r="P167">
        <v>0</v>
      </c>
      <c r="Q167">
        <v>895972.43</v>
      </c>
      <c r="R167">
        <v>0</v>
      </c>
      <c r="S167">
        <v>6162.43</v>
      </c>
      <c r="T167">
        <v>0.69255500000000003</v>
      </c>
      <c r="U167">
        <v>2.7579999999999998E-4</v>
      </c>
      <c r="V167">
        <v>0</v>
      </c>
      <c r="W167" t="s">
        <v>1</v>
      </c>
    </row>
    <row r="168" spans="1:23" hidden="1" x14ac:dyDescent="0.2">
      <c r="A168" s="17">
        <f t="shared" si="4"/>
        <v>1168517</v>
      </c>
      <c r="B168">
        <v>5121</v>
      </c>
      <c r="C168" t="s">
        <v>195</v>
      </c>
      <c r="D168" t="s">
        <v>239</v>
      </c>
      <c r="E168">
        <v>2</v>
      </c>
      <c r="F168" t="s">
        <v>235</v>
      </c>
      <c r="G168" t="s">
        <v>345</v>
      </c>
      <c r="H168">
        <v>1168517</v>
      </c>
      <c r="I168" t="s">
        <v>372</v>
      </c>
      <c r="J168">
        <v>1842749</v>
      </c>
      <c r="K168">
        <v>106.38</v>
      </c>
      <c r="L168">
        <v>1960316.3859999999</v>
      </c>
      <c r="M168">
        <v>1842749</v>
      </c>
      <c r="N168">
        <v>105.43</v>
      </c>
      <c r="O168">
        <v>1970820.051</v>
      </c>
      <c r="P168">
        <v>0</v>
      </c>
      <c r="Q168">
        <v>0</v>
      </c>
      <c r="R168">
        <v>28009.78</v>
      </c>
      <c r="S168">
        <v>38513.444499999998</v>
      </c>
      <c r="T168">
        <v>1.9646539999999999</v>
      </c>
      <c r="U168">
        <v>1.7236899999999999E-3</v>
      </c>
      <c r="V168">
        <v>0</v>
      </c>
      <c r="W168" t="s">
        <v>1</v>
      </c>
    </row>
    <row r="169" spans="1:23" hidden="1" x14ac:dyDescent="0.2">
      <c r="A169" s="17">
        <f t="shared" si="4"/>
        <v>1174564</v>
      </c>
      <c r="B169">
        <v>5121</v>
      </c>
      <c r="C169" t="s">
        <v>195</v>
      </c>
      <c r="D169" t="s">
        <v>239</v>
      </c>
      <c r="E169">
        <v>2</v>
      </c>
      <c r="F169" t="s">
        <v>235</v>
      </c>
      <c r="G169" t="s">
        <v>345</v>
      </c>
      <c r="H169">
        <v>1174564</v>
      </c>
      <c r="I169" t="s">
        <v>1017</v>
      </c>
      <c r="J169">
        <v>467000</v>
      </c>
      <c r="K169">
        <v>100.66</v>
      </c>
      <c r="L169">
        <v>470082.2</v>
      </c>
      <c r="M169">
        <v>0</v>
      </c>
      <c r="N169">
        <v>0</v>
      </c>
      <c r="O169">
        <v>0</v>
      </c>
      <c r="P169">
        <v>0</v>
      </c>
      <c r="Q169">
        <v>468363.71</v>
      </c>
      <c r="R169">
        <v>0</v>
      </c>
      <c r="S169">
        <v>-1718.49</v>
      </c>
      <c r="T169">
        <v>-0.36557200000000001</v>
      </c>
      <c r="U169">
        <v>-7.6909999999999994E-5</v>
      </c>
      <c r="V169">
        <v>0</v>
      </c>
      <c r="W169" t="s">
        <v>1</v>
      </c>
    </row>
    <row r="170" spans="1:23" hidden="1" x14ac:dyDescent="0.2">
      <c r="A170" s="17">
        <f t="shared" si="4"/>
        <v>1180355</v>
      </c>
      <c r="B170">
        <v>5121</v>
      </c>
      <c r="C170" t="s">
        <v>195</v>
      </c>
      <c r="D170" t="s">
        <v>239</v>
      </c>
      <c r="E170">
        <v>2</v>
      </c>
      <c r="F170" t="s">
        <v>235</v>
      </c>
      <c r="G170" t="s">
        <v>345</v>
      </c>
      <c r="H170">
        <v>1180355</v>
      </c>
      <c r="I170" t="s">
        <v>373</v>
      </c>
      <c r="J170">
        <v>0</v>
      </c>
      <c r="K170">
        <v>0</v>
      </c>
      <c r="L170">
        <v>0</v>
      </c>
      <c r="M170">
        <v>1799000</v>
      </c>
      <c r="N170">
        <v>102.1</v>
      </c>
      <c r="O170">
        <v>1836779</v>
      </c>
      <c r="P170">
        <v>1785507.5</v>
      </c>
      <c r="Q170">
        <v>0</v>
      </c>
      <c r="R170">
        <v>0</v>
      </c>
      <c r="S170">
        <v>51271.5</v>
      </c>
      <c r="T170">
        <v>2.8715359999999999</v>
      </c>
      <c r="U170">
        <v>2.2946799999999999E-3</v>
      </c>
      <c r="V170">
        <v>0</v>
      </c>
      <c r="W170" t="s">
        <v>1</v>
      </c>
    </row>
    <row r="171" spans="1:23" hidden="1" x14ac:dyDescent="0.2">
      <c r="A171" s="17">
        <f t="shared" si="4"/>
        <v>1490051</v>
      </c>
      <c r="B171">
        <v>5121</v>
      </c>
      <c r="C171" t="s">
        <v>195</v>
      </c>
      <c r="D171" t="s">
        <v>239</v>
      </c>
      <c r="E171">
        <v>2</v>
      </c>
      <c r="F171" t="s">
        <v>235</v>
      </c>
      <c r="G171" t="s">
        <v>345</v>
      </c>
      <c r="H171">
        <v>1490051</v>
      </c>
      <c r="I171" t="s">
        <v>374</v>
      </c>
      <c r="J171">
        <v>0.63</v>
      </c>
      <c r="K171">
        <v>103.48</v>
      </c>
      <c r="L171">
        <v>0.65192000000000005</v>
      </c>
      <c r="M171">
        <v>0</v>
      </c>
      <c r="N171">
        <v>0</v>
      </c>
      <c r="O171">
        <v>0</v>
      </c>
      <c r="P171">
        <v>0</v>
      </c>
      <c r="Q171">
        <v>0.65</v>
      </c>
      <c r="R171">
        <v>0</v>
      </c>
      <c r="S171">
        <v>-1.92E-3</v>
      </c>
      <c r="T171">
        <v>-0.294514</v>
      </c>
      <c r="U171" s="18">
        <v>-8.5899999999999995E-11</v>
      </c>
      <c r="V171">
        <v>0</v>
      </c>
      <c r="W171" t="s">
        <v>1</v>
      </c>
    </row>
    <row r="172" spans="1:23" hidden="1" x14ac:dyDescent="0.2">
      <c r="A172" s="17">
        <f t="shared" si="4"/>
        <v>5760301</v>
      </c>
      <c r="B172">
        <v>5121</v>
      </c>
      <c r="C172" t="s">
        <v>195</v>
      </c>
      <c r="D172" t="s">
        <v>239</v>
      </c>
      <c r="E172">
        <v>2</v>
      </c>
      <c r="F172" t="s">
        <v>235</v>
      </c>
      <c r="G172" t="s">
        <v>345</v>
      </c>
      <c r="H172">
        <v>5760301</v>
      </c>
      <c r="I172" t="s">
        <v>375</v>
      </c>
      <c r="J172">
        <v>7647897</v>
      </c>
      <c r="K172">
        <v>102.42</v>
      </c>
      <c r="L172">
        <v>7832976.1069999998</v>
      </c>
      <c r="M172">
        <v>7647897</v>
      </c>
      <c r="N172">
        <v>102.25</v>
      </c>
      <c r="O172">
        <v>7904101.5530000003</v>
      </c>
      <c r="P172">
        <v>0</v>
      </c>
      <c r="Q172">
        <v>0</v>
      </c>
      <c r="R172">
        <v>84126.87</v>
      </c>
      <c r="S172">
        <v>155252.31510000001</v>
      </c>
      <c r="T172">
        <v>1.9820340000000001</v>
      </c>
      <c r="U172">
        <v>6.9484000000000004E-3</v>
      </c>
      <c r="V172">
        <v>0</v>
      </c>
      <c r="W172" t="s">
        <v>1</v>
      </c>
    </row>
    <row r="173" spans="1:23" hidden="1" x14ac:dyDescent="0.2">
      <c r="A173" s="17">
        <f t="shared" si="4"/>
        <v>6270144</v>
      </c>
      <c r="B173">
        <v>5121</v>
      </c>
      <c r="C173" t="s">
        <v>195</v>
      </c>
      <c r="D173" t="s">
        <v>239</v>
      </c>
      <c r="E173">
        <v>2</v>
      </c>
      <c r="F173" t="s">
        <v>235</v>
      </c>
      <c r="G173" t="s">
        <v>345</v>
      </c>
      <c r="H173">
        <v>6270144</v>
      </c>
      <c r="I173" t="s">
        <v>376</v>
      </c>
      <c r="J173">
        <v>0.84</v>
      </c>
      <c r="K173">
        <v>114.18</v>
      </c>
      <c r="L173">
        <v>0.95911000000000002</v>
      </c>
      <c r="M173">
        <v>0</v>
      </c>
      <c r="N173">
        <v>0</v>
      </c>
      <c r="O173">
        <v>0</v>
      </c>
      <c r="P173">
        <v>0</v>
      </c>
      <c r="Q173">
        <v>0.96</v>
      </c>
      <c r="R173">
        <v>0</v>
      </c>
      <c r="S173">
        <v>8.8999999999999995E-4</v>
      </c>
      <c r="T173">
        <v>9.2794000000000001E-2</v>
      </c>
      <c r="U173" s="18">
        <v>3.9800000000000001E-11</v>
      </c>
      <c r="V173">
        <v>0</v>
      </c>
      <c r="W173" t="s">
        <v>1</v>
      </c>
    </row>
    <row r="174" spans="1:23" hidden="1" x14ac:dyDescent="0.2">
      <c r="A174" s="17">
        <f t="shared" si="4"/>
        <v>6320105</v>
      </c>
      <c r="B174">
        <v>5121</v>
      </c>
      <c r="C174" t="s">
        <v>195</v>
      </c>
      <c r="D174" t="s">
        <v>239</v>
      </c>
      <c r="E174">
        <v>2</v>
      </c>
      <c r="F174" t="s">
        <v>235</v>
      </c>
      <c r="G174" t="s">
        <v>345</v>
      </c>
      <c r="H174">
        <v>6320105</v>
      </c>
      <c r="I174" t="s">
        <v>377</v>
      </c>
      <c r="J174">
        <v>94789.14</v>
      </c>
      <c r="K174">
        <v>113.95</v>
      </c>
      <c r="L174">
        <v>108012.22500000001</v>
      </c>
      <c r="M174">
        <v>78990.95</v>
      </c>
      <c r="N174">
        <v>110.48</v>
      </c>
      <c r="O174">
        <v>87269.201560000001</v>
      </c>
      <c r="P174">
        <v>0</v>
      </c>
      <c r="Q174">
        <v>0</v>
      </c>
      <c r="R174">
        <v>21381.27</v>
      </c>
      <c r="S174">
        <v>638.24653000000001</v>
      </c>
      <c r="T174">
        <v>0.59090200000000004</v>
      </c>
      <c r="U174">
        <v>2.8569999999999999E-5</v>
      </c>
      <c r="V174">
        <v>0</v>
      </c>
      <c r="W174" t="s">
        <v>1</v>
      </c>
    </row>
    <row r="175" spans="1:23" hidden="1" x14ac:dyDescent="0.2">
      <c r="A175" s="17">
        <f t="shared" si="4"/>
        <v>6390348</v>
      </c>
      <c r="B175">
        <v>5121</v>
      </c>
      <c r="C175" t="s">
        <v>195</v>
      </c>
      <c r="D175" t="s">
        <v>239</v>
      </c>
      <c r="E175">
        <v>2</v>
      </c>
      <c r="F175" t="s">
        <v>235</v>
      </c>
      <c r="G175" t="s">
        <v>345</v>
      </c>
      <c r="H175">
        <v>6390348</v>
      </c>
      <c r="I175" t="s">
        <v>378</v>
      </c>
      <c r="J175">
        <v>2244000</v>
      </c>
      <c r="K175">
        <v>107.99</v>
      </c>
      <c r="L175">
        <v>2423295.6</v>
      </c>
      <c r="M175">
        <v>0</v>
      </c>
      <c r="N175">
        <v>0</v>
      </c>
      <c r="O175">
        <v>0</v>
      </c>
      <c r="P175">
        <v>0</v>
      </c>
      <c r="Q175">
        <v>2431766.25</v>
      </c>
      <c r="R175">
        <v>0</v>
      </c>
      <c r="S175">
        <v>8470.65</v>
      </c>
      <c r="T175">
        <v>0.34955000000000003</v>
      </c>
      <c r="U175">
        <v>3.7910999999999999E-4</v>
      </c>
      <c r="V175">
        <v>0</v>
      </c>
      <c r="W175" t="s">
        <v>1</v>
      </c>
    </row>
    <row r="176" spans="1:23" hidden="1" x14ac:dyDescent="0.2">
      <c r="A176" s="17">
        <f t="shared" si="4"/>
        <v>6940167</v>
      </c>
      <c r="B176">
        <v>5121</v>
      </c>
      <c r="C176" t="s">
        <v>195</v>
      </c>
      <c r="D176" t="s">
        <v>239</v>
      </c>
      <c r="E176">
        <v>2</v>
      </c>
      <c r="F176" t="s">
        <v>235</v>
      </c>
      <c r="G176" t="s">
        <v>345</v>
      </c>
      <c r="H176">
        <v>6940167</v>
      </c>
      <c r="I176" t="s">
        <v>379</v>
      </c>
      <c r="J176">
        <v>2862157.95</v>
      </c>
      <c r="K176">
        <v>108.4</v>
      </c>
      <c r="L176">
        <v>3102579.2179999999</v>
      </c>
      <c r="M176">
        <v>1908105.3</v>
      </c>
      <c r="N176">
        <v>106.05</v>
      </c>
      <c r="O176">
        <v>2023545.6710000001</v>
      </c>
      <c r="P176">
        <v>0</v>
      </c>
      <c r="Q176">
        <v>0</v>
      </c>
      <c r="R176">
        <v>1100022.71</v>
      </c>
      <c r="S176">
        <v>20989.162850000001</v>
      </c>
      <c r="T176">
        <v>0.67650600000000005</v>
      </c>
      <c r="U176">
        <v>9.3937999999999997E-4</v>
      </c>
      <c r="V176">
        <v>0</v>
      </c>
      <c r="W176" t="s">
        <v>1</v>
      </c>
    </row>
    <row r="177" spans="1:23" hidden="1" x14ac:dyDescent="0.2">
      <c r="A177" s="17">
        <f t="shared" si="4"/>
        <v>1131614</v>
      </c>
      <c r="B177">
        <v>5121</v>
      </c>
      <c r="C177" t="s">
        <v>195</v>
      </c>
      <c r="D177" t="s">
        <v>239</v>
      </c>
      <c r="E177">
        <v>2</v>
      </c>
      <c r="F177" t="s">
        <v>235</v>
      </c>
      <c r="G177" t="s">
        <v>380</v>
      </c>
      <c r="H177">
        <v>1131614</v>
      </c>
      <c r="I177" t="s">
        <v>381</v>
      </c>
      <c r="J177">
        <v>-0.4</v>
      </c>
      <c r="K177">
        <v>2.72</v>
      </c>
      <c r="L177">
        <v>-1.0880000000000001E-2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1.0880000000000001E-2</v>
      </c>
      <c r="T177">
        <v>-100</v>
      </c>
      <c r="U177" s="18">
        <v>4.8699999999999997E-10</v>
      </c>
      <c r="V177">
        <v>0</v>
      </c>
      <c r="W177" t="s">
        <v>1</v>
      </c>
    </row>
    <row r="178" spans="1:23" hidden="1" x14ac:dyDescent="0.2">
      <c r="A178" s="17">
        <f t="shared" si="4"/>
        <v>7300171</v>
      </c>
      <c r="B178">
        <v>5121</v>
      </c>
      <c r="C178" t="s">
        <v>195</v>
      </c>
      <c r="D178" t="s">
        <v>239</v>
      </c>
      <c r="E178">
        <v>2</v>
      </c>
      <c r="F178" t="s">
        <v>235</v>
      </c>
      <c r="G178" t="s">
        <v>380</v>
      </c>
      <c r="H178">
        <v>7300171</v>
      </c>
      <c r="I178" t="s">
        <v>382</v>
      </c>
      <c r="J178">
        <v>1755319.15</v>
      </c>
      <c r="K178">
        <v>108.07</v>
      </c>
      <c r="L178">
        <v>1896973.405</v>
      </c>
      <c r="M178">
        <v>1635638.3</v>
      </c>
      <c r="N178">
        <v>116.48</v>
      </c>
      <c r="O178">
        <v>1936178.2720000001</v>
      </c>
      <c r="P178">
        <v>0</v>
      </c>
      <c r="Q178">
        <v>0</v>
      </c>
      <c r="R178">
        <v>154289.12</v>
      </c>
      <c r="S178">
        <v>193493.98639999999</v>
      </c>
      <c r="T178">
        <v>10.200142</v>
      </c>
      <c r="U178">
        <v>8.6599199999999998E-3</v>
      </c>
      <c r="V178">
        <v>0</v>
      </c>
      <c r="W178" t="s">
        <v>1</v>
      </c>
    </row>
    <row r="179" spans="1:23" hidden="1" x14ac:dyDescent="0.2">
      <c r="A179" s="17">
        <f t="shared" si="4"/>
        <v>1139203</v>
      </c>
      <c r="B179">
        <v>5121</v>
      </c>
      <c r="C179" t="s">
        <v>195</v>
      </c>
      <c r="D179" t="s">
        <v>239</v>
      </c>
      <c r="E179">
        <v>2</v>
      </c>
      <c r="F179" t="s">
        <v>235</v>
      </c>
      <c r="G179" t="s">
        <v>383</v>
      </c>
      <c r="H179">
        <v>1139203</v>
      </c>
      <c r="I179" t="s">
        <v>384</v>
      </c>
      <c r="J179">
        <v>0.34</v>
      </c>
      <c r="K179">
        <v>102</v>
      </c>
      <c r="L179">
        <v>0.3468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-0.3468</v>
      </c>
      <c r="T179">
        <v>-100</v>
      </c>
      <c r="U179">
        <v>-2E-8</v>
      </c>
      <c r="V179">
        <v>0</v>
      </c>
      <c r="W179" t="s">
        <v>1</v>
      </c>
    </row>
    <row r="180" spans="1:23" hidden="1" x14ac:dyDescent="0.2">
      <c r="A180" s="17">
        <f t="shared" si="4"/>
        <v>1143304</v>
      </c>
      <c r="B180">
        <v>5121</v>
      </c>
      <c r="C180" t="s">
        <v>195</v>
      </c>
      <c r="D180" t="s">
        <v>239</v>
      </c>
      <c r="E180">
        <v>2</v>
      </c>
      <c r="F180" t="s">
        <v>235</v>
      </c>
      <c r="G180" t="s">
        <v>383</v>
      </c>
      <c r="H180">
        <v>1143304</v>
      </c>
      <c r="I180" t="s">
        <v>385</v>
      </c>
      <c r="J180">
        <v>4838092</v>
      </c>
      <c r="K180">
        <v>87</v>
      </c>
      <c r="L180">
        <v>4209140.04</v>
      </c>
      <c r="M180">
        <v>0</v>
      </c>
      <c r="N180">
        <v>87</v>
      </c>
      <c r="O180">
        <v>0</v>
      </c>
      <c r="P180">
        <v>0</v>
      </c>
      <c r="Q180">
        <v>0</v>
      </c>
      <c r="R180">
        <v>0</v>
      </c>
      <c r="S180">
        <v>-4209140.04</v>
      </c>
      <c r="T180">
        <v>-100</v>
      </c>
      <c r="U180">
        <v>-0.18838226999999999</v>
      </c>
      <c r="V180">
        <v>0</v>
      </c>
      <c r="W180" t="s">
        <v>1</v>
      </c>
    </row>
    <row r="181" spans="1:23" hidden="1" x14ac:dyDescent="0.2">
      <c r="A181" s="17">
        <f t="shared" si="4"/>
        <v>1178151</v>
      </c>
      <c r="B181">
        <v>5121</v>
      </c>
      <c r="C181" t="s">
        <v>195</v>
      </c>
      <c r="D181" t="s">
        <v>239</v>
      </c>
      <c r="E181">
        <v>2</v>
      </c>
      <c r="F181" t="s">
        <v>235</v>
      </c>
      <c r="G181" t="s">
        <v>383</v>
      </c>
      <c r="H181">
        <v>1178151</v>
      </c>
      <c r="I181" t="s">
        <v>1059</v>
      </c>
      <c r="J181">
        <v>0</v>
      </c>
      <c r="K181">
        <v>0</v>
      </c>
      <c r="L181">
        <v>0</v>
      </c>
      <c r="M181">
        <v>2000000</v>
      </c>
      <c r="N181">
        <v>102.82</v>
      </c>
      <c r="O181">
        <v>2056400</v>
      </c>
      <c r="P181">
        <v>2003930</v>
      </c>
      <c r="Q181">
        <v>0</v>
      </c>
      <c r="R181">
        <v>0</v>
      </c>
      <c r="S181">
        <v>52470</v>
      </c>
      <c r="T181">
        <v>2.6183540000000001</v>
      </c>
      <c r="U181">
        <v>2.3483200000000001E-3</v>
      </c>
      <c r="V181">
        <v>0</v>
      </c>
      <c r="W181" t="s">
        <v>1</v>
      </c>
    </row>
    <row r="182" spans="1:23" hidden="1" x14ac:dyDescent="0.2">
      <c r="A182" s="17">
        <f t="shared" si="4"/>
        <v>1142215</v>
      </c>
      <c r="B182">
        <v>5121</v>
      </c>
      <c r="C182" t="s">
        <v>195</v>
      </c>
      <c r="D182" t="s">
        <v>239</v>
      </c>
      <c r="E182">
        <v>2</v>
      </c>
      <c r="F182" t="s">
        <v>386</v>
      </c>
      <c r="G182" t="s">
        <v>387</v>
      </c>
      <c r="H182">
        <v>1142215</v>
      </c>
      <c r="I182" t="s">
        <v>388</v>
      </c>
      <c r="J182">
        <v>6950000</v>
      </c>
      <c r="K182">
        <v>104.43</v>
      </c>
      <c r="L182">
        <v>7257885</v>
      </c>
      <c r="M182">
        <v>0</v>
      </c>
      <c r="N182">
        <v>0</v>
      </c>
      <c r="O182">
        <v>0</v>
      </c>
      <c r="P182">
        <v>0</v>
      </c>
      <c r="Q182">
        <v>7369000.9000000004</v>
      </c>
      <c r="R182">
        <v>0</v>
      </c>
      <c r="S182">
        <v>111115.9</v>
      </c>
      <c r="T182">
        <v>1.5309680000000001</v>
      </c>
      <c r="U182">
        <v>4.9730499999999997E-3</v>
      </c>
      <c r="V182">
        <v>0</v>
      </c>
      <c r="W182" t="s">
        <v>1</v>
      </c>
    </row>
    <row r="183" spans="1:23" hidden="1" x14ac:dyDescent="0.2">
      <c r="A183" s="17">
        <f t="shared" si="4"/>
        <v>1162304</v>
      </c>
      <c r="B183">
        <v>5121</v>
      </c>
      <c r="C183" t="s">
        <v>195</v>
      </c>
      <c r="D183" t="s">
        <v>239</v>
      </c>
      <c r="E183">
        <v>2</v>
      </c>
      <c r="F183" t="s">
        <v>386</v>
      </c>
      <c r="G183" t="s">
        <v>389</v>
      </c>
      <c r="H183">
        <v>1162304</v>
      </c>
      <c r="I183" t="s">
        <v>390</v>
      </c>
      <c r="J183">
        <v>2802000</v>
      </c>
      <c r="K183">
        <v>91.09</v>
      </c>
      <c r="L183">
        <v>2552341.7999999998</v>
      </c>
      <c r="M183">
        <v>2802000</v>
      </c>
      <c r="N183">
        <v>84.04</v>
      </c>
      <c r="O183">
        <v>2354800.7999999998</v>
      </c>
      <c r="P183">
        <v>0</v>
      </c>
      <c r="Q183">
        <v>0</v>
      </c>
      <c r="R183">
        <v>10446.42</v>
      </c>
      <c r="S183">
        <v>-187094.58</v>
      </c>
      <c r="T183">
        <v>-7.3303099999999999</v>
      </c>
      <c r="U183">
        <v>-8.3735200000000006E-3</v>
      </c>
      <c r="V183">
        <v>0</v>
      </c>
      <c r="W183" t="s">
        <v>1</v>
      </c>
    </row>
    <row r="184" spans="1:23" hidden="1" x14ac:dyDescent="0.2">
      <c r="A184" s="17">
        <f t="shared" si="4"/>
        <v>1162577</v>
      </c>
      <c r="B184">
        <v>5121</v>
      </c>
      <c r="C184" t="s">
        <v>195</v>
      </c>
      <c r="D184" t="s">
        <v>239</v>
      </c>
      <c r="E184">
        <v>2</v>
      </c>
      <c r="F184" t="s">
        <v>386</v>
      </c>
      <c r="G184" t="s">
        <v>391</v>
      </c>
      <c r="H184">
        <v>1162577</v>
      </c>
      <c r="I184" t="s">
        <v>392</v>
      </c>
      <c r="J184">
        <v>0.83</v>
      </c>
      <c r="K184">
        <v>101.95</v>
      </c>
      <c r="L184">
        <v>0.84618000000000004</v>
      </c>
      <c r="M184">
        <v>0</v>
      </c>
      <c r="N184">
        <v>0</v>
      </c>
      <c r="O184">
        <v>0</v>
      </c>
      <c r="P184">
        <v>0</v>
      </c>
      <c r="Q184">
        <v>0.86</v>
      </c>
      <c r="R184">
        <v>0</v>
      </c>
      <c r="S184">
        <v>1.3820000000000001E-2</v>
      </c>
      <c r="T184">
        <v>1.633222</v>
      </c>
      <c r="U184" s="18">
        <v>6.1900000000000003E-10</v>
      </c>
      <c r="V184">
        <v>0</v>
      </c>
      <c r="W184" t="s">
        <v>1</v>
      </c>
    </row>
    <row r="185" spans="1:23" hidden="1" x14ac:dyDescent="0.2">
      <c r="A185" s="17">
        <f t="shared" si="4"/>
        <v>77649408</v>
      </c>
      <c r="B185">
        <v>5121</v>
      </c>
      <c r="C185" t="s">
        <v>195</v>
      </c>
      <c r="D185" t="s">
        <v>393</v>
      </c>
      <c r="E185">
        <v>2</v>
      </c>
      <c r="F185" t="s">
        <v>394</v>
      </c>
      <c r="G185" t="s">
        <v>395</v>
      </c>
      <c r="H185">
        <v>77649408</v>
      </c>
      <c r="I185" t="s">
        <v>1018</v>
      </c>
      <c r="J185">
        <v>-25</v>
      </c>
      <c r="K185">
        <v>4685601</v>
      </c>
      <c r="L185">
        <v>-1171400.25</v>
      </c>
      <c r="M185">
        <v>0</v>
      </c>
      <c r="N185">
        <v>0</v>
      </c>
      <c r="O185">
        <v>0</v>
      </c>
      <c r="P185">
        <v>108353115.59999999</v>
      </c>
      <c r="Q185">
        <v>107280312.5</v>
      </c>
      <c r="R185">
        <v>0</v>
      </c>
      <c r="S185">
        <v>98597.119999999995</v>
      </c>
      <c r="T185">
        <v>-8.4170300000000005</v>
      </c>
      <c r="U185">
        <v>4.4127699999999999E-3</v>
      </c>
      <c r="V185">
        <v>0</v>
      </c>
      <c r="W185" t="s">
        <v>1</v>
      </c>
    </row>
    <row r="186" spans="1:23" hidden="1" x14ac:dyDescent="0.2">
      <c r="A186" s="17">
        <f t="shared" si="4"/>
        <v>77703122</v>
      </c>
      <c r="B186">
        <v>5121</v>
      </c>
      <c r="C186" t="s">
        <v>195</v>
      </c>
      <c r="D186" t="s">
        <v>393</v>
      </c>
      <c r="E186">
        <v>2</v>
      </c>
      <c r="F186" t="s">
        <v>394</v>
      </c>
      <c r="G186" t="s">
        <v>395</v>
      </c>
      <c r="H186">
        <v>77703122</v>
      </c>
      <c r="I186" t="s">
        <v>1019</v>
      </c>
      <c r="J186">
        <v>-5</v>
      </c>
      <c r="K186">
        <v>5654532</v>
      </c>
      <c r="L186">
        <v>-282726.59999999998</v>
      </c>
      <c r="M186">
        <v>0</v>
      </c>
      <c r="N186">
        <v>0</v>
      </c>
      <c r="O186">
        <v>0</v>
      </c>
      <c r="P186">
        <v>234955.4</v>
      </c>
      <c r="Q186">
        <v>117388.2</v>
      </c>
      <c r="R186">
        <v>0</v>
      </c>
      <c r="S186">
        <v>165159.4</v>
      </c>
      <c r="T186">
        <v>-58.416646999999998</v>
      </c>
      <c r="U186">
        <v>7.3917999999999996E-3</v>
      </c>
      <c r="V186">
        <v>0</v>
      </c>
      <c r="W186" t="s">
        <v>1</v>
      </c>
    </row>
    <row r="187" spans="1:23" hidden="1" x14ac:dyDescent="0.2">
      <c r="A187" s="17">
        <f t="shared" si="4"/>
        <v>77753317</v>
      </c>
      <c r="B187">
        <v>5121</v>
      </c>
      <c r="C187" t="s">
        <v>195</v>
      </c>
      <c r="D187" t="s">
        <v>393</v>
      </c>
      <c r="E187">
        <v>2</v>
      </c>
      <c r="F187" t="s">
        <v>394</v>
      </c>
      <c r="G187" t="s">
        <v>395</v>
      </c>
      <c r="H187">
        <v>77753317</v>
      </c>
      <c r="I187" t="s">
        <v>1020</v>
      </c>
      <c r="J187">
        <v>59</v>
      </c>
      <c r="K187">
        <v>241827</v>
      </c>
      <c r="L187">
        <v>142677.93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-142677.93</v>
      </c>
      <c r="T187">
        <v>-100</v>
      </c>
      <c r="U187">
        <v>-6.3856299999999998E-3</v>
      </c>
      <c r="V187">
        <v>0</v>
      </c>
      <c r="W187" t="s">
        <v>1</v>
      </c>
    </row>
    <row r="188" spans="1:23" hidden="1" x14ac:dyDescent="0.2">
      <c r="A188" s="17">
        <f t="shared" si="4"/>
        <v>77753366</v>
      </c>
      <c r="B188">
        <v>5121</v>
      </c>
      <c r="C188" t="s">
        <v>195</v>
      </c>
      <c r="D188" t="s">
        <v>393</v>
      </c>
      <c r="E188">
        <v>2</v>
      </c>
      <c r="F188" t="s">
        <v>394</v>
      </c>
      <c r="G188" t="s">
        <v>395</v>
      </c>
      <c r="H188">
        <v>77753366</v>
      </c>
      <c r="I188" t="s">
        <v>1021</v>
      </c>
      <c r="J188">
        <v>-118</v>
      </c>
      <c r="K188">
        <v>48690</v>
      </c>
      <c r="L188">
        <v>-57454.2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57454.2</v>
      </c>
      <c r="T188">
        <v>-100</v>
      </c>
      <c r="U188">
        <v>2.5713899999999998E-3</v>
      </c>
      <c r="V188">
        <v>0</v>
      </c>
      <c r="W188" t="s">
        <v>1</v>
      </c>
    </row>
    <row r="189" spans="1:23" hidden="1" x14ac:dyDescent="0.2">
      <c r="A189" s="17">
        <f t="shared" si="4"/>
        <v>77753374</v>
      </c>
      <c r="B189">
        <v>5121</v>
      </c>
      <c r="C189" t="s">
        <v>195</v>
      </c>
      <c r="D189" t="s">
        <v>393</v>
      </c>
      <c r="E189">
        <v>2</v>
      </c>
      <c r="F189" t="s">
        <v>394</v>
      </c>
      <c r="G189" t="s">
        <v>395</v>
      </c>
      <c r="H189">
        <v>77753374</v>
      </c>
      <c r="I189" t="s">
        <v>1022</v>
      </c>
      <c r="J189">
        <v>118</v>
      </c>
      <c r="K189">
        <v>150939</v>
      </c>
      <c r="L189">
        <v>178108.02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-178108.02</v>
      </c>
      <c r="T189">
        <v>-100</v>
      </c>
      <c r="U189">
        <v>-7.9713200000000005E-3</v>
      </c>
      <c r="V189">
        <v>0</v>
      </c>
      <c r="W189" t="s">
        <v>1</v>
      </c>
    </row>
    <row r="190" spans="1:23" hidden="1" x14ac:dyDescent="0.2">
      <c r="A190" s="17">
        <f t="shared" si="4"/>
        <v>78094638</v>
      </c>
      <c r="B190">
        <v>5121</v>
      </c>
      <c r="C190" t="s">
        <v>195</v>
      </c>
      <c r="D190" t="s">
        <v>393</v>
      </c>
      <c r="E190">
        <v>2</v>
      </c>
      <c r="F190" t="s">
        <v>394</v>
      </c>
      <c r="G190" t="s">
        <v>395</v>
      </c>
      <c r="H190">
        <v>78094638</v>
      </c>
      <c r="I190" t="s">
        <v>1060</v>
      </c>
      <c r="J190">
        <v>0</v>
      </c>
      <c r="K190">
        <v>0</v>
      </c>
      <c r="L190">
        <v>0</v>
      </c>
      <c r="M190">
        <v>-10</v>
      </c>
      <c r="N190">
        <v>1897100</v>
      </c>
      <c r="O190">
        <v>-189710</v>
      </c>
      <c r="P190">
        <v>0</v>
      </c>
      <c r="Q190">
        <v>364914</v>
      </c>
      <c r="R190">
        <v>0</v>
      </c>
      <c r="S190">
        <v>175204</v>
      </c>
      <c r="T190">
        <v>48.012408000000001</v>
      </c>
      <c r="U190">
        <v>7.8413500000000004E-3</v>
      </c>
      <c r="V190">
        <v>0</v>
      </c>
      <c r="W190" t="s">
        <v>1</v>
      </c>
    </row>
    <row r="191" spans="1:23" hidden="1" x14ac:dyDescent="0.2">
      <c r="A191" s="17">
        <f t="shared" si="4"/>
        <v>78200599</v>
      </c>
      <c r="B191">
        <v>5121</v>
      </c>
      <c r="C191" t="s">
        <v>195</v>
      </c>
      <c r="D191" t="s">
        <v>393</v>
      </c>
      <c r="E191">
        <v>2</v>
      </c>
      <c r="F191" t="s">
        <v>394</v>
      </c>
      <c r="G191" t="s">
        <v>395</v>
      </c>
      <c r="H191">
        <v>78200599</v>
      </c>
      <c r="I191" t="s">
        <v>1061</v>
      </c>
      <c r="J191">
        <v>0</v>
      </c>
      <c r="K191">
        <v>0</v>
      </c>
      <c r="L191">
        <v>0</v>
      </c>
      <c r="M191">
        <v>-460</v>
      </c>
      <c r="N191">
        <v>164519</v>
      </c>
      <c r="O191">
        <v>-756787.4</v>
      </c>
      <c r="P191">
        <v>0</v>
      </c>
      <c r="Q191">
        <v>767033.85</v>
      </c>
      <c r="R191">
        <v>0</v>
      </c>
      <c r="S191">
        <v>10246.450000000001</v>
      </c>
      <c r="T191">
        <v>1.335853</v>
      </c>
      <c r="U191">
        <v>4.5858999999999999E-4</v>
      </c>
      <c r="V191">
        <v>0</v>
      </c>
      <c r="W191" t="s">
        <v>1</v>
      </c>
    </row>
    <row r="192" spans="1:23" hidden="1" x14ac:dyDescent="0.2">
      <c r="A192" s="17">
        <f t="shared" si="4"/>
        <v>78200615</v>
      </c>
      <c r="B192">
        <v>5121</v>
      </c>
      <c r="C192" t="s">
        <v>195</v>
      </c>
      <c r="D192" t="s">
        <v>393</v>
      </c>
      <c r="E192">
        <v>2</v>
      </c>
      <c r="F192" t="s">
        <v>394</v>
      </c>
      <c r="G192" t="s">
        <v>395</v>
      </c>
      <c r="H192">
        <v>78200615</v>
      </c>
      <c r="I192" t="s">
        <v>1062</v>
      </c>
      <c r="J192">
        <v>0</v>
      </c>
      <c r="K192">
        <v>0</v>
      </c>
      <c r="L192">
        <v>0</v>
      </c>
      <c r="M192">
        <v>460</v>
      </c>
      <c r="N192">
        <v>325928</v>
      </c>
      <c r="O192">
        <v>1499268.8</v>
      </c>
      <c r="P192">
        <v>1565221.88</v>
      </c>
      <c r="Q192">
        <v>0</v>
      </c>
      <c r="R192">
        <v>0</v>
      </c>
      <c r="S192">
        <v>-65953.08</v>
      </c>
      <c r="T192">
        <v>-4.2136560000000003</v>
      </c>
      <c r="U192">
        <v>-2.9517599999999999E-3</v>
      </c>
      <c r="V192">
        <v>0</v>
      </c>
      <c r="W192" t="s">
        <v>1</v>
      </c>
    </row>
    <row r="193" spans="1:23" hidden="1" x14ac:dyDescent="0.2">
      <c r="A193" s="17">
        <f t="shared" si="4"/>
        <v>83449561</v>
      </c>
      <c r="B193">
        <v>5121</v>
      </c>
      <c r="C193" t="s">
        <v>195</v>
      </c>
      <c r="D193" t="s">
        <v>396</v>
      </c>
      <c r="E193">
        <v>2</v>
      </c>
      <c r="F193" t="s">
        <v>394</v>
      </c>
      <c r="G193" t="s">
        <v>397</v>
      </c>
      <c r="H193">
        <v>83449561</v>
      </c>
      <c r="I193" t="s">
        <v>1063</v>
      </c>
      <c r="J193">
        <v>0</v>
      </c>
      <c r="K193">
        <v>312700</v>
      </c>
      <c r="L193">
        <v>0</v>
      </c>
      <c r="M193">
        <v>0</v>
      </c>
      <c r="N193">
        <v>0</v>
      </c>
      <c r="O193">
        <v>0</v>
      </c>
      <c r="P193">
        <v>392288</v>
      </c>
      <c r="Q193">
        <v>0</v>
      </c>
      <c r="R193">
        <v>0</v>
      </c>
      <c r="S193">
        <v>-392288</v>
      </c>
      <c r="T193">
        <v>0</v>
      </c>
      <c r="U193">
        <v>-1.7557050000000001E-2</v>
      </c>
      <c r="V193">
        <v>0</v>
      </c>
      <c r="W193" t="s">
        <v>1</v>
      </c>
    </row>
    <row r="194" spans="1:23" hidden="1" x14ac:dyDescent="0.2">
      <c r="A194" s="17">
        <f t="shared" si="4"/>
        <v>83449744</v>
      </c>
      <c r="B194">
        <v>5121</v>
      </c>
      <c r="C194" t="s">
        <v>195</v>
      </c>
      <c r="D194" t="s">
        <v>396</v>
      </c>
      <c r="E194">
        <v>2</v>
      </c>
      <c r="F194" t="s">
        <v>394</v>
      </c>
      <c r="G194" t="s">
        <v>397</v>
      </c>
      <c r="H194">
        <v>83449744</v>
      </c>
      <c r="I194" t="s">
        <v>1064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24288</v>
      </c>
      <c r="R194">
        <v>0</v>
      </c>
      <c r="S194">
        <v>24288</v>
      </c>
      <c r="T194">
        <v>0</v>
      </c>
      <c r="U194">
        <v>1.08702E-3</v>
      </c>
      <c r="V194">
        <v>0</v>
      </c>
      <c r="W194" t="s">
        <v>1</v>
      </c>
    </row>
    <row r="195" spans="1:23" hidden="1" x14ac:dyDescent="0.2">
      <c r="A195" s="17">
        <f t="shared" ref="A195:A258" si="5">H195</f>
        <v>83450205</v>
      </c>
      <c r="B195">
        <v>5121</v>
      </c>
      <c r="C195" t="s">
        <v>195</v>
      </c>
      <c r="D195" t="s">
        <v>396</v>
      </c>
      <c r="E195">
        <v>2</v>
      </c>
      <c r="F195" t="s">
        <v>394</v>
      </c>
      <c r="G195" t="s">
        <v>397</v>
      </c>
      <c r="H195">
        <v>83450205</v>
      </c>
      <c r="I195" t="s">
        <v>1023</v>
      </c>
      <c r="J195">
        <v>46</v>
      </c>
      <c r="K195">
        <v>3000</v>
      </c>
      <c r="L195">
        <v>1380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-1380</v>
      </c>
      <c r="T195">
        <v>-100</v>
      </c>
      <c r="U195">
        <v>-6.1760000000000005E-5</v>
      </c>
      <c r="V195">
        <v>0</v>
      </c>
      <c r="W195" t="s">
        <v>1</v>
      </c>
    </row>
    <row r="196" spans="1:23" hidden="1" x14ac:dyDescent="0.2">
      <c r="A196" s="17">
        <f t="shared" si="5"/>
        <v>83450387</v>
      </c>
      <c r="B196">
        <v>5121</v>
      </c>
      <c r="C196" t="s">
        <v>195</v>
      </c>
      <c r="D196" t="s">
        <v>396</v>
      </c>
      <c r="E196">
        <v>2</v>
      </c>
      <c r="F196" t="s">
        <v>394</v>
      </c>
      <c r="G196" t="s">
        <v>397</v>
      </c>
      <c r="H196">
        <v>83450387</v>
      </c>
      <c r="I196" t="s">
        <v>1024</v>
      </c>
      <c r="J196">
        <v>-46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 t="s">
        <v>1</v>
      </c>
    </row>
    <row r="197" spans="1:23" hidden="1" x14ac:dyDescent="0.2">
      <c r="A197" s="17">
        <f t="shared" si="5"/>
        <v>83482034</v>
      </c>
      <c r="B197">
        <v>5121</v>
      </c>
      <c r="C197" t="s">
        <v>195</v>
      </c>
      <c r="D197" t="s">
        <v>396</v>
      </c>
      <c r="E197">
        <v>2</v>
      </c>
      <c r="F197" t="s">
        <v>394</v>
      </c>
      <c r="G197" t="s">
        <v>397</v>
      </c>
      <c r="H197">
        <v>83482034</v>
      </c>
      <c r="I197" t="s">
        <v>1025</v>
      </c>
      <c r="J197">
        <v>-92</v>
      </c>
      <c r="K197">
        <v>214800</v>
      </c>
      <c r="L197">
        <v>-197616</v>
      </c>
      <c r="M197">
        <v>0</v>
      </c>
      <c r="N197">
        <v>0</v>
      </c>
      <c r="O197">
        <v>0</v>
      </c>
      <c r="P197">
        <v>458252</v>
      </c>
      <c r="Q197">
        <v>0</v>
      </c>
      <c r="R197">
        <v>0</v>
      </c>
      <c r="S197">
        <v>-260636</v>
      </c>
      <c r="T197">
        <v>131.89013</v>
      </c>
      <c r="U197">
        <v>-1.1664900000000001E-2</v>
      </c>
      <c r="V197">
        <v>0</v>
      </c>
      <c r="W197" t="s">
        <v>1</v>
      </c>
    </row>
    <row r="198" spans="1:23" hidden="1" x14ac:dyDescent="0.2">
      <c r="A198" s="17">
        <f t="shared" si="5"/>
        <v>83482653</v>
      </c>
      <c r="B198">
        <v>5121</v>
      </c>
      <c r="C198" t="s">
        <v>195</v>
      </c>
      <c r="D198" t="s">
        <v>396</v>
      </c>
      <c r="E198">
        <v>2</v>
      </c>
      <c r="F198" t="s">
        <v>394</v>
      </c>
      <c r="G198" t="s">
        <v>397</v>
      </c>
      <c r="H198">
        <v>83482653</v>
      </c>
      <c r="I198" t="s">
        <v>1026</v>
      </c>
      <c r="J198">
        <v>92</v>
      </c>
      <c r="K198">
        <v>215000</v>
      </c>
      <c r="L198">
        <v>197800</v>
      </c>
      <c r="M198">
        <v>0</v>
      </c>
      <c r="N198">
        <v>0</v>
      </c>
      <c r="O198">
        <v>0</v>
      </c>
      <c r="P198">
        <v>0</v>
      </c>
      <c r="Q198">
        <v>11408</v>
      </c>
      <c r="R198">
        <v>0</v>
      </c>
      <c r="S198">
        <v>-186392</v>
      </c>
      <c r="T198">
        <v>-94.232557999999997</v>
      </c>
      <c r="U198">
        <v>-8.34207E-3</v>
      </c>
      <c r="V198">
        <v>0</v>
      </c>
      <c r="W198" t="s">
        <v>1</v>
      </c>
    </row>
    <row r="199" spans="1:23" hidden="1" x14ac:dyDescent="0.2">
      <c r="A199" s="17">
        <f t="shared" si="5"/>
        <v>83783688</v>
      </c>
      <c r="B199">
        <v>5121</v>
      </c>
      <c r="C199" t="s">
        <v>195</v>
      </c>
      <c r="D199" t="s">
        <v>396</v>
      </c>
      <c r="E199">
        <v>2</v>
      </c>
      <c r="F199" t="s">
        <v>394</v>
      </c>
      <c r="G199" t="s">
        <v>397</v>
      </c>
      <c r="H199">
        <v>83783688</v>
      </c>
      <c r="I199" t="s">
        <v>1065</v>
      </c>
      <c r="J199">
        <v>0</v>
      </c>
      <c r="K199">
        <v>0</v>
      </c>
      <c r="L199">
        <v>0</v>
      </c>
      <c r="M199">
        <v>-121</v>
      </c>
      <c r="N199">
        <v>516800</v>
      </c>
      <c r="O199">
        <v>-625328</v>
      </c>
      <c r="P199">
        <v>0</v>
      </c>
      <c r="Q199">
        <v>504449</v>
      </c>
      <c r="R199">
        <v>0</v>
      </c>
      <c r="S199">
        <v>-120879</v>
      </c>
      <c r="T199">
        <v>-23.962579999999999</v>
      </c>
      <c r="U199">
        <v>-5.4099999999999999E-3</v>
      </c>
      <c r="V199">
        <v>0</v>
      </c>
      <c r="W199" t="s">
        <v>1</v>
      </c>
    </row>
    <row r="200" spans="1:23" hidden="1" x14ac:dyDescent="0.2">
      <c r="A200" s="17">
        <f t="shared" si="5"/>
        <v>83784447</v>
      </c>
      <c r="B200">
        <v>5121</v>
      </c>
      <c r="C200" t="s">
        <v>195</v>
      </c>
      <c r="D200" t="s">
        <v>396</v>
      </c>
      <c r="E200">
        <v>2</v>
      </c>
      <c r="F200" t="s">
        <v>394</v>
      </c>
      <c r="G200" t="s">
        <v>397</v>
      </c>
      <c r="H200">
        <v>83784447</v>
      </c>
      <c r="I200" t="s">
        <v>1066</v>
      </c>
      <c r="J200">
        <v>0</v>
      </c>
      <c r="K200">
        <v>0</v>
      </c>
      <c r="L200">
        <v>0</v>
      </c>
      <c r="M200">
        <v>121</v>
      </c>
      <c r="N200">
        <v>219300</v>
      </c>
      <c r="O200">
        <v>265353</v>
      </c>
      <c r="P200">
        <v>388281</v>
      </c>
      <c r="Q200">
        <v>0</v>
      </c>
      <c r="R200">
        <v>0</v>
      </c>
      <c r="S200">
        <v>-122928</v>
      </c>
      <c r="T200">
        <v>-31.659545000000001</v>
      </c>
      <c r="U200">
        <v>-5.5017099999999999E-3</v>
      </c>
      <c r="V200">
        <v>0</v>
      </c>
      <c r="W200" t="s">
        <v>1</v>
      </c>
    </row>
    <row r="201" spans="1:23" hidden="1" x14ac:dyDescent="0.2">
      <c r="A201" s="17">
        <f t="shared" si="5"/>
        <v>50007210</v>
      </c>
      <c r="B201">
        <v>5121</v>
      </c>
      <c r="C201" t="s">
        <v>195</v>
      </c>
      <c r="D201" t="s">
        <v>398</v>
      </c>
      <c r="E201">
        <v>4</v>
      </c>
      <c r="F201" t="s">
        <v>399</v>
      </c>
      <c r="G201" t="s">
        <v>400</v>
      </c>
      <c r="H201">
        <v>50007210</v>
      </c>
      <c r="I201" t="s">
        <v>1067</v>
      </c>
      <c r="J201">
        <v>0</v>
      </c>
      <c r="K201">
        <v>0</v>
      </c>
      <c r="L201">
        <v>0</v>
      </c>
      <c r="M201">
        <v>2105263</v>
      </c>
      <c r="N201">
        <v>100.19</v>
      </c>
      <c r="O201">
        <v>2109263</v>
      </c>
      <c r="P201">
        <v>2105263</v>
      </c>
      <c r="Q201">
        <v>0</v>
      </c>
      <c r="R201">
        <v>0</v>
      </c>
      <c r="S201">
        <v>3999.9996999999998</v>
      </c>
      <c r="T201">
        <v>0.19</v>
      </c>
      <c r="U201">
        <v>1.7902E-4</v>
      </c>
      <c r="V201">
        <v>0</v>
      </c>
      <c r="W201" t="s">
        <v>1</v>
      </c>
    </row>
    <row r="202" spans="1:23" hidden="1" x14ac:dyDescent="0.2">
      <c r="A202" s="17">
        <f t="shared" si="5"/>
        <v>50007228</v>
      </c>
      <c r="B202">
        <v>5121</v>
      </c>
      <c r="C202" t="s">
        <v>195</v>
      </c>
      <c r="D202" t="s">
        <v>398</v>
      </c>
      <c r="E202">
        <v>4</v>
      </c>
      <c r="F202" t="s">
        <v>399</v>
      </c>
      <c r="G202" t="s">
        <v>400</v>
      </c>
      <c r="H202">
        <v>50007228</v>
      </c>
      <c r="I202" t="s">
        <v>1068</v>
      </c>
      <c r="J202">
        <v>0</v>
      </c>
      <c r="K202">
        <v>0</v>
      </c>
      <c r="L202">
        <v>0</v>
      </c>
      <c r="M202">
        <v>9894737</v>
      </c>
      <c r="N202">
        <v>100.36</v>
      </c>
      <c r="O202">
        <v>9930358.0529999994</v>
      </c>
      <c r="P202">
        <v>9894737</v>
      </c>
      <c r="Q202">
        <v>0</v>
      </c>
      <c r="R202">
        <v>0</v>
      </c>
      <c r="S202">
        <v>35621.053200000002</v>
      </c>
      <c r="T202">
        <v>0.36</v>
      </c>
      <c r="U202">
        <v>1.59424E-3</v>
      </c>
      <c r="V202">
        <v>0</v>
      </c>
      <c r="W202" t="s">
        <v>1</v>
      </c>
    </row>
    <row r="203" spans="1:23" hidden="1" x14ac:dyDescent="0.2">
      <c r="A203" s="17">
        <f t="shared" si="5"/>
        <v>1500586</v>
      </c>
      <c r="B203">
        <v>5121</v>
      </c>
      <c r="C203" t="s">
        <v>195</v>
      </c>
      <c r="D203" t="s">
        <v>398</v>
      </c>
      <c r="E203">
        <v>4</v>
      </c>
      <c r="F203" t="s">
        <v>399</v>
      </c>
      <c r="G203" t="s">
        <v>401</v>
      </c>
      <c r="H203">
        <v>1500586</v>
      </c>
      <c r="I203" t="s">
        <v>402</v>
      </c>
      <c r="J203">
        <v>0</v>
      </c>
      <c r="K203">
        <v>0</v>
      </c>
      <c r="L203">
        <v>0</v>
      </c>
      <c r="M203">
        <v>1355616.75</v>
      </c>
      <c r="N203">
        <v>149.66999999999999</v>
      </c>
      <c r="O203">
        <v>2028951.59</v>
      </c>
      <c r="P203">
        <v>0</v>
      </c>
      <c r="Q203">
        <v>0</v>
      </c>
      <c r="R203">
        <v>156125.63</v>
      </c>
      <c r="S203">
        <v>2185077.2200000002</v>
      </c>
      <c r="T203">
        <v>0</v>
      </c>
      <c r="U203">
        <v>9.7794279999999997E-2</v>
      </c>
      <c r="V203">
        <v>0</v>
      </c>
      <c r="W203" t="s">
        <v>1</v>
      </c>
    </row>
    <row r="204" spans="1:23" hidden="1" x14ac:dyDescent="0.2">
      <c r="A204" s="17">
        <f t="shared" si="5"/>
        <v>1500586</v>
      </c>
      <c r="B204">
        <v>5121</v>
      </c>
      <c r="C204" t="s">
        <v>195</v>
      </c>
      <c r="D204" t="s">
        <v>398</v>
      </c>
      <c r="E204">
        <v>4</v>
      </c>
      <c r="F204" t="s">
        <v>399</v>
      </c>
      <c r="G204" t="s">
        <v>401</v>
      </c>
      <c r="H204">
        <v>1500586</v>
      </c>
      <c r="I204" t="s">
        <v>402</v>
      </c>
      <c r="J204">
        <v>1485910.1</v>
      </c>
      <c r="K204">
        <v>145.68</v>
      </c>
      <c r="L204">
        <v>2164673.8339999998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-2164673.8339999998</v>
      </c>
      <c r="T204">
        <v>-100</v>
      </c>
      <c r="U204">
        <v>-9.6881110000000006E-2</v>
      </c>
      <c r="V204">
        <v>0</v>
      </c>
      <c r="W204" t="s">
        <v>1</v>
      </c>
    </row>
    <row r="205" spans="1:23" hidden="1" x14ac:dyDescent="0.2">
      <c r="A205" s="17">
        <f t="shared" si="5"/>
        <v>8261018</v>
      </c>
      <c r="B205">
        <v>5121</v>
      </c>
      <c r="C205" t="s">
        <v>195</v>
      </c>
      <c r="D205" t="s">
        <v>398</v>
      </c>
      <c r="E205">
        <v>4</v>
      </c>
      <c r="F205" t="s">
        <v>399</v>
      </c>
      <c r="G205" t="s">
        <v>401</v>
      </c>
      <c r="H205">
        <v>8261018</v>
      </c>
      <c r="I205" t="s">
        <v>403</v>
      </c>
      <c r="J205">
        <v>0</v>
      </c>
      <c r="K205">
        <v>0</v>
      </c>
      <c r="L205">
        <v>0</v>
      </c>
      <c r="M205">
        <v>635230.42000000004</v>
      </c>
      <c r="N205">
        <v>160.30000000000001</v>
      </c>
      <c r="O205">
        <v>1018274.363</v>
      </c>
      <c r="P205">
        <v>0</v>
      </c>
      <c r="Q205">
        <v>0</v>
      </c>
      <c r="R205">
        <v>89223.81</v>
      </c>
      <c r="S205">
        <v>1107498.173</v>
      </c>
      <c r="T205">
        <v>0</v>
      </c>
      <c r="U205">
        <v>4.9566659999999998E-2</v>
      </c>
      <c r="V205">
        <v>0</v>
      </c>
      <c r="W205" t="s">
        <v>1</v>
      </c>
    </row>
    <row r="206" spans="1:23" hidden="1" x14ac:dyDescent="0.2">
      <c r="A206" s="17">
        <f t="shared" si="5"/>
        <v>8261018</v>
      </c>
      <c r="B206">
        <v>5121</v>
      </c>
      <c r="C206" t="s">
        <v>195</v>
      </c>
      <c r="D206" t="s">
        <v>398</v>
      </c>
      <c r="E206">
        <v>4</v>
      </c>
      <c r="F206" t="s">
        <v>399</v>
      </c>
      <c r="G206" t="s">
        <v>401</v>
      </c>
      <c r="H206">
        <v>8261018</v>
      </c>
      <c r="I206" t="s">
        <v>403</v>
      </c>
      <c r="J206">
        <v>688200.92</v>
      </c>
      <c r="K206">
        <v>155.69999999999999</v>
      </c>
      <c r="L206">
        <v>1071528.8319999999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-1071528.8319999999</v>
      </c>
      <c r="T206">
        <v>-100</v>
      </c>
      <c r="U206">
        <v>-4.7956829999999999E-2</v>
      </c>
      <c r="V206">
        <v>0</v>
      </c>
      <c r="W206" t="s">
        <v>1</v>
      </c>
    </row>
    <row r="207" spans="1:23" hidden="1" x14ac:dyDescent="0.2">
      <c r="A207" s="17">
        <f t="shared" si="5"/>
        <v>8261026</v>
      </c>
      <c r="B207">
        <v>5121</v>
      </c>
      <c r="C207" t="s">
        <v>195</v>
      </c>
      <c r="D207" t="s">
        <v>398</v>
      </c>
      <c r="E207">
        <v>4</v>
      </c>
      <c r="F207" t="s">
        <v>399</v>
      </c>
      <c r="G207" t="s">
        <v>401</v>
      </c>
      <c r="H207">
        <v>8261026</v>
      </c>
      <c r="I207" t="s">
        <v>404</v>
      </c>
      <c r="J207">
        <v>0</v>
      </c>
      <c r="K207">
        <v>0</v>
      </c>
      <c r="L207">
        <v>0</v>
      </c>
      <c r="M207">
        <v>24444.65</v>
      </c>
      <c r="N207">
        <v>159.55000000000001</v>
      </c>
      <c r="O207">
        <v>39001.43907</v>
      </c>
      <c r="P207">
        <v>0</v>
      </c>
      <c r="Q207">
        <v>0</v>
      </c>
      <c r="R207">
        <v>3417.33</v>
      </c>
      <c r="S207">
        <v>42418.769070000002</v>
      </c>
      <c r="T207">
        <v>0</v>
      </c>
      <c r="U207">
        <v>1.89847E-3</v>
      </c>
      <c r="V207">
        <v>0</v>
      </c>
      <c r="W207" t="s">
        <v>1</v>
      </c>
    </row>
    <row r="208" spans="1:23" hidden="1" x14ac:dyDescent="0.2">
      <c r="A208" s="17">
        <f t="shared" si="5"/>
        <v>8261026</v>
      </c>
      <c r="B208">
        <v>5121</v>
      </c>
      <c r="C208" t="s">
        <v>195</v>
      </c>
      <c r="D208" t="s">
        <v>398</v>
      </c>
      <c r="E208">
        <v>4</v>
      </c>
      <c r="F208" t="s">
        <v>399</v>
      </c>
      <c r="G208" t="s">
        <v>401</v>
      </c>
      <c r="H208">
        <v>8261026</v>
      </c>
      <c r="I208" t="s">
        <v>404</v>
      </c>
      <c r="J208">
        <v>26482.78</v>
      </c>
      <c r="K208">
        <v>154.97</v>
      </c>
      <c r="L208">
        <v>41040.364159999997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-41040.364159999997</v>
      </c>
      <c r="T208">
        <v>-100</v>
      </c>
      <c r="U208">
        <v>-1.8367800000000001E-3</v>
      </c>
      <c r="V208">
        <v>0</v>
      </c>
      <c r="W208" t="s">
        <v>1</v>
      </c>
    </row>
    <row r="209" spans="1:23" hidden="1" x14ac:dyDescent="0.2">
      <c r="A209" s="17">
        <f t="shared" si="5"/>
        <v>8261034</v>
      </c>
      <c r="B209">
        <v>5121</v>
      </c>
      <c r="C209" t="s">
        <v>195</v>
      </c>
      <c r="D209" t="s">
        <v>398</v>
      </c>
      <c r="E209">
        <v>4</v>
      </c>
      <c r="F209" t="s">
        <v>399</v>
      </c>
      <c r="G209" t="s">
        <v>401</v>
      </c>
      <c r="H209">
        <v>8261034</v>
      </c>
      <c r="I209" t="s">
        <v>405</v>
      </c>
      <c r="J209">
        <v>0</v>
      </c>
      <c r="K209">
        <v>0</v>
      </c>
      <c r="L209">
        <v>0</v>
      </c>
      <c r="M209">
        <v>275014.77</v>
      </c>
      <c r="N209">
        <v>161.06</v>
      </c>
      <c r="O209">
        <v>442938.78860000003</v>
      </c>
      <c r="P209">
        <v>0</v>
      </c>
      <c r="Q209">
        <v>0</v>
      </c>
      <c r="R209">
        <v>38811.14</v>
      </c>
      <c r="S209">
        <v>481749.92859999998</v>
      </c>
      <c r="T209">
        <v>0</v>
      </c>
      <c r="U209">
        <v>2.1560969999999999E-2</v>
      </c>
      <c r="V209">
        <v>0</v>
      </c>
      <c r="W209" t="s">
        <v>1</v>
      </c>
    </row>
    <row r="210" spans="1:23" hidden="1" x14ac:dyDescent="0.2">
      <c r="A210" s="17">
        <f t="shared" si="5"/>
        <v>8261034</v>
      </c>
      <c r="B210">
        <v>5121</v>
      </c>
      <c r="C210" t="s">
        <v>195</v>
      </c>
      <c r="D210" t="s">
        <v>398</v>
      </c>
      <c r="E210">
        <v>4</v>
      </c>
      <c r="F210" t="s">
        <v>399</v>
      </c>
      <c r="G210" t="s">
        <v>401</v>
      </c>
      <c r="H210">
        <v>8261034</v>
      </c>
      <c r="I210" t="s">
        <v>405</v>
      </c>
      <c r="J210">
        <v>297947.67</v>
      </c>
      <c r="K210">
        <v>156.44</v>
      </c>
      <c r="L210">
        <v>466109.33490000002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-466109.33490000002</v>
      </c>
      <c r="T210">
        <v>-100</v>
      </c>
      <c r="U210">
        <v>-2.086097E-2</v>
      </c>
      <c r="V210">
        <v>0</v>
      </c>
      <c r="W210" t="s">
        <v>1</v>
      </c>
    </row>
    <row r="211" spans="1:23" hidden="1" x14ac:dyDescent="0.2">
      <c r="A211" s="17">
        <f t="shared" si="5"/>
        <v>8261042</v>
      </c>
      <c r="B211">
        <v>5121</v>
      </c>
      <c r="C211" t="s">
        <v>195</v>
      </c>
      <c r="D211" t="s">
        <v>398</v>
      </c>
      <c r="E211">
        <v>4</v>
      </c>
      <c r="F211" t="s">
        <v>399</v>
      </c>
      <c r="G211" t="s">
        <v>401</v>
      </c>
      <c r="H211">
        <v>8261042</v>
      </c>
      <c r="I211" t="s">
        <v>406</v>
      </c>
      <c r="J211">
        <v>0</v>
      </c>
      <c r="K211">
        <v>0</v>
      </c>
      <c r="L211">
        <v>0</v>
      </c>
      <c r="M211">
        <v>315162.76</v>
      </c>
      <c r="N211">
        <v>159.4</v>
      </c>
      <c r="O211">
        <v>502369.43939999997</v>
      </c>
      <c r="P211">
        <v>0</v>
      </c>
      <c r="Q211">
        <v>0</v>
      </c>
      <c r="R211">
        <v>44018.46</v>
      </c>
      <c r="S211">
        <v>546387.89939999999</v>
      </c>
      <c r="T211">
        <v>0</v>
      </c>
      <c r="U211">
        <v>2.4453880000000001E-2</v>
      </c>
      <c r="V211">
        <v>0</v>
      </c>
      <c r="W211" t="s">
        <v>1</v>
      </c>
    </row>
    <row r="212" spans="1:23" hidden="1" x14ac:dyDescent="0.2">
      <c r="A212" s="17">
        <f t="shared" si="5"/>
        <v>8261042</v>
      </c>
      <c r="B212">
        <v>5121</v>
      </c>
      <c r="C212" t="s">
        <v>195</v>
      </c>
      <c r="D212" t="s">
        <v>398</v>
      </c>
      <c r="E212">
        <v>4</v>
      </c>
      <c r="F212" t="s">
        <v>399</v>
      </c>
      <c r="G212" t="s">
        <v>401</v>
      </c>
      <c r="H212">
        <v>8261042</v>
      </c>
      <c r="I212" t="s">
        <v>406</v>
      </c>
      <c r="J212">
        <v>341442.93</v>
      </c>
      <c r="K212">
        <v>154.83000000000001</v>
      </c>
      <c r="L212">
        <v>528656.08849999995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-528656.08849999995</v>
      </c>
      <c r="T212">
        <v>-100</v>
      </c>
      <c r="U212">
        <v>-2.3660279999999999E-2</v>
      </c>
      <c r="V212">
        <v>0</v>
      </c>
      <c r="W212" t="s">
        <v>1</v>
      </c>
    </row>
    <row r="213" spans="1:23" hidden="1" x14ac:dyDescent="0.2">
      <c r="A213" s="17">
        <f t="shared" si="5"/>
        <v>8261059</v>
      </c>
      <c r="B213">
        <v>5121</v>
      </c>
      <c r="C213" t="s">
        <v>195</v>
      </c>
      <c r="D213" t="s">
        <v>398</v>
      </c>
      <c r="E213">
        <v>4</v>
      </c>
      <c r="F213" t="s">
        <v>399</v>
      </c>
      <c r="G213" t="s">
        <v>401</v>
      </c>
      <c r="H213">
        <v>8261059</v>
      </c>
      <c r="I213" t="s">
        <v>407</v>
      </c>
      <c r="J213">
        <v>0</v>
      </c>
      <c r="K213">
        <v>0</v>
      </c>
      <c r="L213">
        <v>0</v>
      </c>
      <c r="M213">
        <v>367791.7</v>
      </c>
      <c r="N213">
        <v>159.4</v>
      </c>
      <c r="O213">
        <v>586259.96979999996</v>
      </c>
      <c r="P213">
        <v>0</v>
      </c>
      <c r="Q213">
        <v>0</v>
      </c>
      <c r="R213">
        <v>51369.09</v>
      </c>
      <c r="S213">
        <v>637629.05980000005</v>
      </c>
      <c r="T213">
        <v>0</v>
      </c>
      <c r="U213">
        <v>2.8537420000000001E-2</v>
      </c>
      <c r="V213">
        <v>0</v>
      </c>
      <c r="W213" t="s">
        <v>1</v>
      </c>
    </row>
    <row r="214" spans="1:23" hidden="1" x14ac:dyDescent="0.2">
      <c r="A214" s="17">
        <f t="shared" si="5"/>
        <v>8261059</v>
      </c>
      <c r="B214">
        <v>5121</v>
      </c>
      <c r="C214" t="s">
        <v>195</v>
      </c>
      <c r="D214" t="s">
        <v>398</v>
      </c>
      <c r="E214">
        <v>4</v>
      </c>
      <c r="F214" t="s">
        <v>399</v>
      </c>
      <c r="G214" t="s">
        <v>401</v>
      </c>
      <c r="H214">
        <v>8261059</v>
      </c>
      <c r="I214" t="s">
        <v>407</v>
      </c>
      <c r="J214">
        <v>398460.77</v>
      </c>
      <c r="K214">
        <v>154.83000000000001</v>
      </c>
      <c r="L214">
        <v>616936.81019999995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-616936.81019999995</v>
      </c>
      <c r="T214">
        <v>-100</v>
      </c>
      <c r="U214">
        <v>-2.761133E-2</v>
      </c>
      <c r="V214">
        <v>0</v>
      </c>
      <c r="W214" t="s">
        <v>1</v>
      </c>
    </row>
    <row r="215" spans="1:23" hidden="1" x14ac:dyDescent="0.2">
      <c r="A215" s="17">
        <f t="shared" si="5"/>
        <v>8261067</v>
      </c>
      <c r="B215">
        <v>5121</v>
      </c>
      <c r="C215" t="s">
        <v>195</v>
      </c>
      <c r="D215" t="s">
        <v>398</v>
      </c>
      <c r="E215">
        <v>4</v>
      </c>
      <c r="F215" t="s">
        <v>399</v>
      </c>
      <c r="G215" t="s">
        <v>401</v>
      </c>
      <c r="H215">
        <v>8261067</v>
      </c>
      <c r="I215" t="s">
        <v>408</v>
      </c>
      <c r="J215">
        <v>0</v>
      </c>
      <c r="K215">
        <v>0</v>
      </c>
      <c r="L215">
        <v>0</v>
      </c>
      <c r="M215">
        <v>372869.35</v>
      </c>
      <c r="N215">
        <v>159.4</v>
      </c>
      <c r="O215">
        <v>594353.7439</v>
      </c>
      <c r="P215">
        <v>0</v>
      </c>
      <c r="Q215">
        <v>0</v>
      </c>
      <c r="R215">
        <v>52078.28</v>
      </c>
      <c r="S215">
        <v>646432.02390000003</v>
      </c>
      <c r="T215">
        <v>0</v>
      </c>
      <c r="U215">
        <v>2.8931399999999999E-2</v>
      </c>
      <c r="V215">
        <v>0</v>
      </c>
      <c r="W215" t="s">
        <v>1</v>
      </c>
    </row>
    <row r="216" spans="1:23" hidden="1" x14ac:dyDescent="0.2">
      <c r="A216" s="17">
        <f t="shared" si="5"/>
        <v>8261067</v>
      </c>
      <c r="B216">
        <v>5121</v>
      </c>
      <c r="C216" t="s">
        <v>195</v>
      </c>
      <c r="D216" t="s">
        <v>398</v>
      </c>
      <c r="E216">
        <v>4</v>
      </c>
      <c r="F216" t="s">
        <v>399</v>
      </c>
      <c r="G216" t="s">
        <v>401</v>
      </c>
      <c r="H216">
        <v>8261067</v>
      </c>
      <c r="I216" t="s">
        <v>408</v>
      </c>
      <c r="J216">
        <v>403961.82</v>
      </c>
      <c r="K216">
        <v>154.83000000000001</v>
      </c>
      <c r="L216">
        <v>625454.08589999995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-625454.08589999995</v>
      </c>
      <c r="T216">
        <v>-100</v>
      </c>
      <c r="U216">
        <v>-2.7992530000000002E-2</v>
      </c>
      <c r="V216">
        <v>0</v>
      </c>
      <c r="W216" t="s">
        <v>1</v>
      </c>
    </row>
    <row r="217" spans="1:23" hidden="1" x14ac:dyDescent="0.2">
      <c r="A217" s="17">
        <f t="shared" si="5"/>
        <v>8261075</v>
      </c>
      <c r="B217">
        <v>5121</v>
      </c>
      <c r="C217" t="s">
        <v>195</v>
      </c>
      <c r="D217" t="s">
        <v>398</v>
      </c>
      <c r="E217">
        <v>4</v>
      </c>
      <c r="F217" t="s">
        <v>399</v>
      </c>
      <c r="G217" t="s">
        <v>401</v>
      </c>
      <c r="H217">
        <v>8261075</v>
      </c>
      <c r="I217" t="s">
        <v>409</v>
      </c>
      <c r="J217">
        <v>0</v>
      </c>
      <c r="K217">
        <v>0</v>
      </c>
      <c r="L217">
        <v>0</v>
      </c>
      <c r="M217">
        <v>350209.89</v>
      </c>
      <c r="N217">
        <v>160.65</v>
      </c>
      <c r="O217">
        <v>562612.18830000004</v>
      </c>
      <c r="P217">
        <v>0</v>
      </c>
      <c r="Q217">
        <v>0</v>
      </c>
      <c r="R217">
        <v>49297.87</v>
      </c>
      <c r="S217">
        <v>611910.05830000003</v>
      </c>
      <c r="T217">
        <v>0</v>
      </c>
      <c r="U217">
        <v>2.7386359999999998E-2</v>
      </c>
      <c r="V217">
        <v>0</v>
      </c>
      <c r="W217" t="s">
        <v>1</v>
      </c>
    </row>
    <row r="218" spans="1:23" hidden="1" x14ac:dyDescent="0.2">
      <c r="A218" s="17">
        <f t="shared" si="5"/>
        <v>8261075</v>
      </c>
      <c r="B218">
        <v>5121</v>
      </c>
      <c r="C218" t="s">
        <v>195</v>
      </c>
      <c r="D218" t="s">
        <v>398</v>
      </c>
      <c r="E218">
        <v>4</v>
      </c>
      <c r="F218" t="s">
        <v>399</v>
      </c>
      <c r="G218" t="s">
        <v>401</v>
      </c>
      <c r="H218">
        <v>8261075</v>
      </c>
      <c r="I218" t="s">
        <v>409</v>
      </c>
      <c r="J218">
        <v>379412.7</v>
      </c>
      <c r="K218">
        <v>156.04</v>
      </c>
      <c r="L218">
        <v>592035.57709999999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-592035.57709999999</v>
      </c>
      <c r="T218">
        <v>-100</v>
      </c>
      <c r="U218">
        <v>-2.6496860000000001E-2</v>
      </c>
      <c r="V218">
        <v>0</v>
      </c>
      <c r="W218" t="s">
        <v>1</v>
      </c>
    </row>
    <row r="219" spans="1:23" hidden="1" x14ac:dyDescent="0.2">
      <c r="A219" s="17">
        <f t="shared" si="5"/>
        <v>8261083</v>
      </c>
      <c r="B219">
        <v>5121</v>
      </c>
      <c r="C219" t="s">
        <v>195</v>
      </c>
      <c r="D219" t="s">
        <v>398</v>
      </c>
      <c r="E219">
        <v>4</v>
      </c>
      <c r="F219" t="s">
        <v>399</v>
      </c>
      <c r="G219" t="s">
        <v>401</v>
      </c>
      <c r="H219">
        <v>8261083</v>
      </c>
      <c r="I219" t="s">
        <v>410</v>
      </c>
      <c r="J219">
        <v>0</v>
      </c>
      <c r="K219">
        <v>0</v>
      </c>
      <c r="L219">
        <v>0</v>
      </c>
      <c r="M219">
        <v>88945.73</v>
      </c>
      <c r="N219">
        <v>158.26</v>
      </c>
      <c r="O219">
        <v>140765.5123</v>
      </c>
      <c r="P219">
        <v>0</v>
      </c>
      <c r="Q219">
        <v>0</v>
      </c>
      <c r="R219">
        <v>12334.51</v>
      </c>
      <c r="S219">
        <v>153100.02230000001</v>
      </c>
      <c r="T219">
        <v>0</v>
      </c>
      <c r="U219">
        <v>6.85207E-3</v>
      </c>
      <c r="V219">
        <v>0</v>
      </c>
      <c r="W219" t="s">
        <v>1</v>
      </c>
    </row>
    <row r="220" spans="1:23" hidden="1" x14ac:dyDescent="0.2">
      <c r="A220" s="17">
        <f t="shared" si="5"/>
        <v>8261083</v>
      </c>
      <c r="B220">
        <v>5121</v>
      </c>
      <c r="C220" t="s">
        <v>195</v>
      </c>
      <c r="D220" t="s">
        <v>398</v>
      </c>
      <c r="E220">
        <v>4</v>
      </c>
      <c r="F220" t="s">
        <v>399</v>
      </c>
      <c r="G220" t="s">
        <v>401</v>
      </c>
      <c r="H220">
        <v>8261083</v>
      </c>
      <c r="I220" t="s">
        <v>410</v>
      </c>
      <c r="J220">
        <v>96361.49</v>
      </c>
      <c r="K220">
        <v>153.72</v>
      </c>
      <c r="L220">
        <v>148126.8824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-148126.8824</v>
      </c>
      <c r="T220">
        <v>-100</v>
      </c>
      <c r="U220">
        <v>-6.6295E-3</v>
      </c>
      <c r="V220">
        <v>0</v>
      </c>
      <c r="W220" t="s">
        <v>1</v>
      </c>
    </row>
    <row r="221" spans="1:23" hidden="1" x14ac:dyDescent="0.2">
      <c r="A221" s="17">
        <f t="shared" si="5"/>
        <v>8261091</v>
      </c>
      <c r="B221">
        <v>5121</v>
      </c>
      <c r="C221" t="s">
        <v>195</v>
      </c>
      <c r="D221" t="s">
        <v>398</v>
      </c>
      <c r="E221">
        <v>4</v>
      </c>
      <c r="F221" t="s">
        <v>399</v>
      </c>
      <c r="G221" t="s">
        <v>401</v>
      </c>
      <c r="H221">
        <v>8261091</v>
      </c>
      <c r="I221" t="s">
        <v>411</v>
      </c>
      <c r="J221">
        <v>0</v>
      </c>
      <c r="K221">
        <v>0</v>
      </c>
      <c r="L221">
        <v>0</v>
      </c>
      <c r="M221">
        <v>1152763.27</v>
      </c>
      <c r="N221">
        <v>156.71</v>
      </c>
      <c r="O221">
        <v>1806495.32</v>
      </c>
      <c r="P221">
        <v>0</v>
      </c>
      <c r="Q221">
        <v>0</v>
      </c>
      <c r="R221">
        <v>158291.81</v>
      </c>
      <c r="S221">
        <v>1964787.13</v>
      </c>
      <c r="T221">
        <v>0</v>
      </c>
      <c r="U221">
        <v>8.7935079999999999E-2</v>
      </c>
      <c r="V221">
        <v>0</v>
      </c>
      <c r="W221" t="s">
        <v>1</v>
      </c>
    </row>
    <row r="222" spans="1:23" hidden="1" x14ac:dyDescent="0.2">
      <c r="A222" s="17">
        <f t="shared" si="5"/>
        <v>8261091</v>
      </c>
      <c r="B222">
        <v>5121</v>
      </c>
      <c r="C222" t="s">
        <v>195</v>
      </c>
      <c r="D222" t="s">
        <v>398</v>
      </c>
      <c r="E222">
        <v>4</v>
      </c>
      <c r="F222" t="s">
        <v>399</v>
      </c>
      <c r="G222" t="s">
        <v>401</v>
      </c>
      <c r="H222">
        <v>8261091</v>
      </c>
      <c r="I222" t="s">
        <v>411</v>
      </c>
      <c r="J222">
        <v>1248876.3600000001</v>
      </c>
      <c r="K222">
        <v>152.21</v>
      </c>
      <c r="L222">
        <v>1900914.7080000001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-1900914.7080000001</v>
      </c>
      <c r="T222">
        <v>-100</v>
      </c>
      <c r="U222">
        <v>-8.5076429999999995E-2</v>
      </c>
      <c r="V222">
        <v>0</v>
      </c>
      <c r="W222" t="s">
        <v>1</v>
      </c>
    </row>
    <row r="223" spans="1:23" hidden="1" x14ac:dyDescent="0.2">
      <c r="A223" s="17">
        <f t="shared" si="5"/>
        <v>8261109</v>
      </c>
      <c r="B223">
        <v>5121</v>
      </c>
      <c r="C223" t="s">
        <v>195</v>
      </c>
      <c r="D223" t="s">
        <v>398</v>
      </c>
      <c r="E223">
        <v>4</v>
      </c>
      <c r="F223" t="s">
        <v>399</v>
      </c>
      <c r="G223" t="s">
        <v>401</v>
      </c>
      <c r="H223">
        <v>8261109</v>
      </c>
      <c r="I223" t="s">
        <v>412</v>
      </c>
      <c r="J223">
        <v>0</v>
      </c>
      <c r="K223">
        <v>0</v>
      </c>
      <c r="L223">
        <v>0</v>
      </c>
      <c r="M223">
        <v>765638.22</v>
      </c>
      <c r="N223">
        <v>157.16999999999999</v>
      </c>
      <c r="O223">
        <v>1203353.5900000001</v>
      </c>
      <c r="P223">
        <v>0</v>
      </c>
      <c r="Q223">
        <v>0</v>
      </c>
      <c r="R223">
        <v>105444.87</v>
      </c>
      <c r="S223">
        <v>1308798.46</v>
      </c>
      <c r="T223">
        <v>0</v>
      </c>
      <c r="U223">
        <v>5.8575960000000003E-2</v>
      </c>
      <c r="V223">
        <v>0</v>
      </c>
      <c r="W223" t="s">
        <v>1</v>
      </c>
    </row>
    <row r="224" spans="1:23" hidden="1" x14ac:dyDescent="0.2">
      <c r="A224" s="17">
        <f t="shared" si="5"/>
        <v>8261109</v>
      </c>
      <c r="B224">
        <v>5121</v>
      </c>
      <c r="C224" t="s">
        <v>195</v>
      </c>
      <c r="D224" t="s">
        <v>398</v>
      </c>
      <c r="E224">
        <v>4</v>
      </c>
      <c r="F224" t="s">
        <v>399</v>
      </c>
      <c r="G224" t="s">
        <v>401</v>
      </c>
      <c r="H224">
        <v>8261109</v>
      </c>
      <c r="I224" t="s">
        <v>412</v>
      </c>
      <c r="J224">
        <v>829482.58</v>
      </c>
      <c r="K224">
        <v>152.66</v>
      </c>
      <c r="L224">
        <v>1266288.1070000001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-1266288.1070000001</v>
      </c>
      <c r="T224">
        <v>-100</v>
      </c>
      <c r="U224">
        <v>-5.6673389999999997E-2</v>
      </c>
      <c r="V224">
        <v>0</v>
      </c>
      <c r="W224" t="s">
        <v>1</v>
      </c>
    </row>
    <row r="225" spans="1:23" hidden="1" x14ac:dyDescent="0.2">
      <c r="A225" s="17">
        <f t="shared" si="5"/>
        <v>8261117</v>
      </c>
      <c r="B225">
        <v>5121</v>
      </c>
      <c r="C225" t="s">
        <v>195</v>
      </c>
      <c r="D225" t="s">
        <v>398</v>
      </c>
      <c r="E225">
        <v>4</v>
      </c>
      <c r="F225" t="s">
        <v>399</v>
      </c>
      <c r="G225" t="s">
        <v>401</v>
      </c>
      <c r="H225">
        <v>8261117</v>
      </c>
      <c r="I225" t="s">
        <v>413</v>
      </c>
      <c r="J225">
        <v>0</v>
      </c>
      <c r="K225">
        <v>0</v>
      </c>
      <c r="L225">
        <v>0</v>
      </c>
      <c r="M225">
        <v>567667.72</v>
      </c>
      <c r="N225">
        <v>154.44</v>
      </c>
      <c r="O225">
        <v>876706.02679999999</v>
      </c>
      <c r="P225">
        <v>0</v>
      </c>
      <c r="Q225">
        <v>0</v>
      </c>
      <c r="R225">
        <v>76820.429999999993</v>
      </c>
      <c r="S225">
        <v>953526.45680000004</v>
      </c>
      <c r="T225">
        <v>0</v>
      </c>
      <c r="U225">
        <v>4.2675579999999998E-2</v>
      </c>
      <c r="V225">
        <v>0</v>
      </c>
      <c r="W225" t="s">
        <v>1</v>
      </c>
    </row>
    <row r="226" spans="1:23" hidden="1" x14ac:dyDescent="0.2">
      <c r="A226" s="17">
        <f t="shared" si="5"/>
        <v>8261117</v>
      </c>
      <c r="B226">
        <v>5121</v>
      </c>
      <c r="C226" t="s">
        <v>195</v>
      </c>
      <c r="D226" t="s">
        <v>398</v>
      </c>
      <c r="E226">
        <v>4</v>
      </c>
      <c r="F226" t="s">
        <v>399</v>
      </c>
      <c r="G226" t="s">
        <v>401</v>
      </c>
      <c r="H226">
        <v>8261117</v>
      </c>
      <c r="I226" t="s">
        <v>413</v>
      </c>
      <c r="J226">
        <v>615004.16000000003</v>
      </c>
      <c r="K226">
        <v>150.01</v>
      </c>
      <c r="L226">
        <v>922567.74040000001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-922567.74040000001</v>
      </c>
      <c r="T226">
        <v>-100</v>
      </c>
      <c r="U226">
        <v>-4.129E-2</v>
      </c>
      <c r="V226">
        <v>0</v>
      </c>
      <c r="W226" t="s">
        <v>1</v>
      </c>
    </row>
    <row r="227" spans="1:23" hidden="1" x14ac:dyDescent="0.2">
      <c r="A227" s="17">
        <f t="shared" si="5"/>
        <v>8261125</v>
      </c>
      <c r="B227">
        <v>5121</v>
      </c>
      <c r="C227" t="s">
        <v>195</v>
      </c>
      <c r="D227" t="s">
        <v>398</v>
      </c>
      <c r="E227">
        <v>4</v>
      </c>
      <c r="F227" t="s">
        <v>399</v>
      </c>
      <c r="G227" t="s">
        <v>401</v>
      </c>
      <c r="H227">
        <v>8261125</v>
      </c>
      <c r="I227" t="s">
        <v>414</v>
      </c>
      <c r="J227">
        <v>0</v>
      </c>
      <c r="K227">
        <v>0</v>
      </c>
      <c r="L227">
        <v>0</v>
      </c>
      <c r="M227">
        <v>441725.39</v>
      </c>
      <c r="N227">
        <v>149.94999999999999</v>
      </c>
      <c r="O227">
        <v>662367.22230000002</v>
      </c>
      <c r="P227">
        <v>0</v>
      </c>
      <c r="Q227">
        <v>0</v>
      </c>
      <c r="R227">
        <v>58038.75</v>
      </c>
      <c r="S227">
        <v>720405.97230000002</v>
      </c>
      <c r="T227">
        <v>0</v>
      </c>
      <c r="U227">
        <v>3.2242149999999997E-2</v>
      </c>
      <c r="V227">
        <v>0</v>
      </c>
      <c r="W227" t="s">
        <v>1</v>
      </c>
    </row>
    <row r="228" spans="1:23" hidden="1" x14ac:dyDescent="0.2">
      <c r="A228" s="17">
        <f t="shared" si="5"/>
        <v>8261125</v>
      </c>
      <c r="B228">
        <v>5121</v>
      </c>
      <c r="C228" t="s">
        <v>195</v>
      </c>
      <c r="D228" t="s">
        <v>398</v>
      </c>
      <c r="E228">
        <v>4</v>
      </c>
      <c r="F228" t="s">
        <v>399</v>
      </c>
      <c r="G228" t="s">
        <v>401</v>
      </c>
      <c r="H228">
        <v>8261125</v>
      </c>
      <c r="I228" t="s">
        <v>414</v>
      </c>
      <c r="J228">
        <v>478559.76</v>
      </c>
      <c r="K228">
        <v>145.63999999999999</v>
      </c>
      <c r="L228">
        <v>696974.43449999997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-696974.43449999997</v>
      </c>
      <c r="T228">
        <v>-100</v>
      </c>
      <c r="U228">
        <v>-3.1193459999999999E-2</v>
      </c>
      <c r="V228">
        <v>0</v>
      </c>
      <c r="W228" t="s">
        <v>1</v>
      </c>
    </row>
    <row r="229" spans="1:23" hidden="1" x14ac:dyDescent="0.2">
      <c r="A229" s="17">
        <f t="shared" si="5"/>
        <v>8261133</v>
      </c>
      <c r="B229">
        <v>5121</v>
      </c>
      <c r="C229" t="s">
        <v>195</v>
      </c>
      <c r="D229" t="s">
        <v>398</v>
      </c>
      <c r="E229">
        <v>4</v>
      </c>
      <c r="F229" t="s">
        <v>399</v>
      </c>
      <c r="G229" t="s">
        <v>401</v>
      </c>
      <c r="H229">
        <v>8261133</v>
      </c>
      <c r="I229" t="s">
        <v>415</v>
      </c>
      <c r="J229">
        <v>0</v>
      </c>
      <c r="K229">
        <v>0</v>
      </c>
      <c r="L229">
        <v>0</v>
      </c>
      <c r="M229">
        <v>549564.29</v>
      </c>
      <c r="N229">
        <v>147.59</v>
      </c>
      <c r="O229">
        <v>811101.93559999997</v>
      </c>
      <c r="P229">
        <v>0</v>
      </c>
      <c r="Q229">
        <v>0</v>
      </c>
      <c r="R229">
        <v>71073.59</v>
      </c>
      <c r="S229">
        <v>882175.52560000005</v>
      </c>
      <c r="T229">
        <v>0</v>
      </c>
      <c r="U229">
        <v>3.948223E-2</v>
      </c>
      <c r="V229">
        <v>0</v>
      </c>
      <c r="W229" t="s">
        <v>1</v>
      </c>
    </row>
    <row r="230" spans="1:23" hidden="1" x14ac:dyDescent="0.2">
      <c r="A230" s="17">
        <f t="shared" si="5"/>
        <v>8261133</v>
      </c>
      <c r="B230">
        <v>5121</v>
      </c>
      <c r="C230" t="s">
        <v>195</v>
      </c>
      <c r="D230" t="s">
        <v>398</v>
      </c>
      <c r="E230">
        <v>4</v>
      </c>
      <c r="F230" t="s">
        <v>399</v>
      </c>
      <c r="G230" t="s">
        <v>401</v>
      </c>
      <c r="H230">
        <v>8261133</v>
      </c>
      <c r="I230" t="s">
        <v>415</v>
      </c>
      <c r="J230">
        <v>595384.12</v>
      </c>
      <c r="K230">
        <v>143.35</v>
      </c>
      <c r="L230">
        <v>853483.13600000006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-853483.13600000006</v>
      </c>
      <c r="T230">
        <v>-100</v>
      </c>
      <c r="U230">
        <v>-3.8198080000000002E-2</v>
      </c>
      <c r="V230">
        <v>0</v>
      </c>
      <c r="W230" t="s">
        <v>1</v>
      </c>
    </row>
    <row r="231" spans="1:23" hidden="1" x14ac:dyDescent="0.2">
      <c r="A231" s="17">
        <f t="shared" si="5"/>
        <v>8261141</v>
      </c>
      <c r="B231">
        <v>5121</v>
      </c>
      <c r="C231" t="s">
        <v>195</v>
      </c>
      <c r="D231" t="s">
        <v>398</v>
      </c>
      <c r="E231">
        <v>4</v>
      </c>
      <c r="F231" t="s">
        <v>399</v>
      </c>
      <c r="G231" t="s">
        <v>401</v>
      </c>
      <c r="H231">
        <v>8261141</v>
      </c>
      <c r="I231" t="s">
        <v>416</v>
      </c>
      <c r="J231">
        <v>0</v>
      </c>
      <c r="K231">
        <v>0</v>
      </c>
      <c r="L231">
        <v>0</v>
      </c>
      <c r="M231">
        <v>529209.80000000005</v>
      </c>
      <c r="N231">
        <v>147.32</v>
      </c>
      <c r="O231">
        <v>779631.8774</v>
      </c>
      <c r="P231">
        <v>0</v>
      </c>
      <c r="Q231">
        <v>0</v>
      </c>
      <c r="R231">
        <v>68315.83</v>
      </c>
      <c r="S231">
        <v>847947.70739999996</v>
      </c>
      <c r="T231">
        <v>0</v>
      </c>
      <c r="U231">
        <v>3.7950339999999999E-2</v>
      </c>
      <c r="V231">
        <v>0</v>
      </c>
      <c r="W231" t="s">
        <v>1</v>
      </c>
    </row>
    <row r="232" spans="1:23" hidden="1" x14ac:dyDescent="0.2">
      <c r="A232" s="17">
        <f t="shared" si="5"/>
        <v>8261141</v>
      </c>
      <c r="B232">
        <v>5121</v>
      </c>
      <c r="C232" t="s">
        <v>195</v>
      </c>
      <c r="D232" t="s">
        <v>398</v>
      </c>
      <c r="E232">
        <v>4</v>
      </c>
      <c r="F232" t="s">
        <v>399</v>
      </c>
      <c r="G232" t="s">
        <v>401</v>
      </c>
      <c r="H232">
        <v>8261141</v>
      </c>
      <c r="I232" t="s">
        <v>416</v>
      </c>
      <c r="J232">
        <v>573339.91</v>
      </c>
      <c r="K232">
        <v>143.08000000000001</v>
      </c>
      <c r="L232">
        <v>820334.74320000003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-820334.74320000003</v>
      </c>
      <c r="T232">
        <v>-100</v>
      </c>
      <c r="U232">
        <v>-3.6714509999999999E-2</v>
      </c>
      <c r="V232">
        <v>0</v>
      </c>
      <c r="W232" t="s">
        <v>1</v>
      </c>
    </row>
    <row r="233" spans="1:23" hidden="1" x14ac:dyDescent="0.2">
      <c r="A233" s="17">
        <f t="shared" si="5"/>
        <v>8261158</v>
      </c>
      <c r="B233">
        <v>5121</v>
      </c>
      <c r="C233" t="s">
        <v>195</v>
      </c>
      <c r="D233" t="s">
        <v>398</v>
      </c>
      <c r="E233">
        <v>4</v>
      </c>
      <c r="F233" t="s">
        <v>399</v>
      </c>
      <c r="G233" t="s">
        <v>401</v>
      </c>
      <c r="H233">
        <v>8261158</v>
      </c>
      <c r="I233" t="s">
        <v>417</v>
      </c>
      <c r="J233">
        <v>0</v>
      </c>
      <c r="K233">
        <v>0</v>
      </c>
      <c r="L233">
        <v>0</v>
      </c>
      <c r="M233">
        <v>466280.65</v>
      </c>
      <c r="N233">
        <v>146.88</v>
      </c>
      <c r="O233">
        <v>684873.01870000002</v>
      </c>
      <c r="P233">
        <v>0</v>
      </c>
      <c r="Q233">
        <v>0</v>
      </c>
      <c r="R233">
        <v>60009.52</v>
      </c>
      <c r="S233">
        <v>744882.53870000003</v>
      </c>
      <c r="T233">
        <v>0</v>
      </c>
      <c r="U233">
        <v>3.3337609999999997E-2</v>
      </c>
      <c r="V233">
        <v>0</v>
      </c>
      <c r="W233" t="s">
        <v>1</v>
      </c>
    </row>
    <row r="234" spans="1:23" hidden="1" x14ac:dyDescent="0.2">
      <c r="A234" s="17">
        <f t="shared" si="5"/>
        <v>8261158</v>
      </c>
      <c r="B234">
        <v>5121</v>
      </c>
      <c r="C234" t="s">
        <v>195</v>
      </c>
      <c r="D234" t="s">
        <v>398</v>
      </c>
      <c r="E234">
        <v>4</v>
      </c>
      <c r="F234" t="s">
        <v>399</v>
      </c>
      <c r="G234" t="s">
        <v>401</v>
      </c>
      <c r="H234">
        <v>8261158</v>
      </c>
      <c r="I234" t="s">
        <v>417</v>
      </c>
      <c r="J234">
        <v>505157.11</v>
      </c>
      <c r="K234">
        <v>142.65</v>
      </c>
      <c r="L234">
        <v>720606.61739999999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-720606.61739999999</v>
      </c>
      <c r="T234">
        <v>-100</v>
      </c>
      <c r="U234">
        <v>-3.2251130000000003E-2</v>
      </c>
      <c r="V234">
        <v>0</v>
      </c>
      <c r="W234" t="s">
        <v>1</v>
      </c>
    </row>
    <row r="235" spans="1:23" hidden="1" x14ac:dyDescent="0.2">
      <c r="A235" s="17">
        <f t="shared" si="5"/>
        <v>8261166</v>
      </c>
      <c r="B235">
        <v>5121</v>
      </c>
      <c r="C235" t="s">
        <v>195</v>
      </c>
      <c r="D235" t="s">
        <v>398</v>
      </c>
      <c r="E235">
        <v>4</v>
      </c>
      <c r="F235" t="s">
        <v>399</v>
      </c>
      <c r="G235" t="s">
        <v>401</v>
      </c>
      <c r="H235">
        <v>8261166</v>
      </c>
      <c r="I235" t="s">
        <v>418</v>
      </c>
      <c r="J235">
        <v>0</v>
      </c>
      <c r="K235">
        <v>0</v>
      </c>
      <c r="L235">
        <v>0</v>
      </c>
      <c r="M235">
        <v>483410.8</v>
      </c>
      <c r="N235">
        <v>147.6</v>
      </c>
      <c r="O235">
        <v>713514.34080000001</v>
      </c>
      <c r="P235">
        <v>0</v>
      </c>
      <c r="Q235">
        <v>0</v>
      </c>
      <c r="R235">
        <v>62521.56</v>
      </c>
      <c r="S235">
        <v>776035.90079999994</v>
      </c>
      <c r="T235">
        <v>0</v>
      </c>
      <c r="U235">
        <v>3.4731890000000001E-2</v>
      </c>
      <c r="V235">
        <v>0</v>
      </c>
      <c r="W235" t="s">
        <v>1</v>
      </c>
    </row>
    <row r="236" spans="1:23" hidden="1" x14ac:dyDescent="0.2">
      <c r="A236" s="17">
        <f t="shared" si="5"/>
        <v>8261166</v>
      </c>
      <c r="B236">
        <v>5121</v>
      </c>
      <c r="C236" t="s">
        <v>195</v>
      </c>
      <c r="D236" t="s">
        <v>398</v>
      </c>
      <c r="E236">
        <v>4</v>
      </c>
      <c r="F236" t="s">
        <v>399</v>
      </c>
      <c r="G236" t="s">
        <v>401</v>
      </c>
      <c r="H236">
        <v>8261166</v>
      </c>
      <c r="I236" t="s">
        <v>418</v>
      </c>
      <c r="J236">
        <v>523721.37</v>
      </c>
      <c r="K236">
        <v>143.35</v>
      </c>
      <c r="L236">
        <v>750754.58389999997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-750754.58389999997</v>
      </c>
      <c r="T236">
        <v>-100</v>
      </c>
      <c r="U236">
        <v>-3.3600409999999997E-2</v>
      </c>
      <c r="V236">
        <v>0</v>
      </c>
      <c r="W236" t="s">
        <v>1</v>
      </c>
    </row>
    <row r="237" spans="1:23" hidden="1" x14ac:dyDescent="0.2">
      <c r="A237" s="17">
        <f t="shared" si="5"/>
        <v>8261174</v>
      </c>
      <c r="B237">
        <v>5121</v>
      </c>
      <c r="C237" t="s">
        <v>195</v>
      </c>
      <c r="D237" t="s">
        <v>398</v>
      </c>
      <c r="E237">
        <v>4</v>
      </c>
      <c r="F237" t="s">
        <v>399</v>
      </c>
      <c r="G237" t="s">
        <v>401</v>
      </c>
      <c r="H237">
        <v>8261174</v>
      </c>
      <c r="I237" t="s">
        <v>419</v>
      </c>
      <c r="J237">
        <v>0</v>
      </c>
      <c r="K237">
        <v>0</v>
      </c>
      <c r="L237">
        <v>0</v>
      </c>
      <c r="M237">
        <v>342917.32</v>
      </c>
      <c r="N237">
        <v>149.22</v>
      </c>
      <c r="O237">
        <v>511701.22489999997</v>
      </c>
      <c r="P237">
        <v>0</v>
      </c>
      <c r="Q237">
        <v>0</v>
      </c>
      <c r="R237">
        <v>44836.89</v>
      </c>
      <c r="S237">
        <v>556538.11490000004</v>
      </c>
      <c r="T237">
        <v>0</v>
      </c>
      <c r="U237">
        <v>2.490815E-2</v>
      </c>
      <c r="V237">
        <v>0</v>
      </c>
      <c r="W237" t="s">
        <v>1</v>
      </c>
    </row>
    <row r="238" spans="1:23" hidden="1" x14ac:dyDescent="0.2">
      <c r="A238" s="17">
        <f t="shared" si="5"/>
        <v>8261174</v>
      </c>
      <c r="B238">
        <v>5121</v>
      </c>
      <c r="C238" t="s">
        <v>195</v>
      </c>
      <c r="D238" t="s">
        <v>398</v>
      </c>
      <c r="E238">
        <v>4</v>
      </c>
      <c r="F238" t="s">
        <v>399</v>
      </c>
      <c r="G238" t="s">
        <v>401</v>
      </c>
      <c r="H238">
        <v>8261174</v>
      </c>
      <c r="I238" t="s">
        <v>419</v>
      </c>
      <c r="J238">
        <v>371508.3</v>
      </c>
      <c r="K238">
        <v>144.93</v>
      </c>
      <c r="L238">
        <v>538426.97919999994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-538426.97919999994</v>
      </c>
      <c r="T238">
        <v>-100</v>
      </c>
      <c r="U238">
        <v>-2.409758E-2</v>
      </c>
      <c r="V238">
        <v>0</v>
      </c>
      <c r="W238" t="s">
        <v>1</v>
      </c>
    </row>
    <row r="239" spans="1:23" hidden="1" x14ac:dyDescent="0.2">
      <c r="A239" s="17">
        <f t="shared" si="5"/>
        <v>8261182</v>
      </c>
      <c r="B239">
        <v>5121</v>
      </c>
      <c r="C239" t="s">
        <v>195</v>
      </c>
      <c r="D239" t="s">
        <v>398</v>
      </c>
      <c r="E239">
        <v>4</v>
      </c>
      <c r="F239" t="s">
        <v>399</v>
      </c>
      <c r="G239" t="s">
        <v>401</v>
      </c>
      <c r="H239">
        <v>8261182</v>
      </c>
      <c r="I239" t="s">
        <v>420</v>
      </c>
      <c r="J239">
        <v>0</v>
      </c>
      <c r="K239">
        <v>0</v>
      </c>
      <c r="L239">
        <v>0</v>
      </c>
      <c r="M239">
        <v>206666.87</v>
      </c>
      <c r="N239">
        <v>150.27000000000001</v>
      </c>
      <c r="O239">
        <v>310558.30550000002</v>
      </c>
      <c r="P239">
        <v>0</v>
      </c>
      <c r="Q239">
        <v>0</v>
      </c>
      <c r="R239">
        <v>27211.9</v>
      </c>
      <c r="S239">
        <v>337770.20549999998</v>
      </c>
      <c r="T239">
        <v>0</v>
      </c>
      <c r="U239">
        <v>1.511708E-2</v>
      </c>
      <c r="V239">
        <v>0</v>
      </c>
      <c r="W239" t="s">
        <v>1</v>
      </c>
    </row>
    <row r="240" spans="1:23" hidden="1" x14ac:dyDescent="0.2">
      <c r="A240" s="17">
        <f t="shared" si="5"/>
        <v>8261182</v>
      </c>
      <c r="B240">
        <v>5121</v>
      </c>
      <c r="C240" t="s">
        <v>195</v>
      </c>
      <c r="D240" t="s">
        <v>398</v>
      </c>
      <c r="E240">
        <v>4</v>
      </c>
      <c r="F240" t="s">
        <v>399</v>
      </c>
      <c r="G240" t="s">
        <v>401</v>
      </c>
      <c r="H240">
        <v>8261182</v>
      </c>
      <c r="I240" t="s">
        <v>420</v>
      </c>
      <c r="J240">
        <v>223884.79999999999</v>
      </c>
      <c r="K240">
        <v>145.94999999999999</v>
      </c>
      <c r="L240">
        <v>326759.86560000002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-326759.86560000002</v>
      </c>
      <c r="T240">
        <v>-100</v>
      </c>
      <c r="U240">
        <v>-1.462431E-2</v>
      </c>
      <c r="V240">
        <v>0</v>
      </c>
      <c r="W240" t="s">
        <v>1</v>
      </c>
    </row>
    <row r="241" spans="1:23" hidden="1" x14ac:dyDescent="0.2">
      <c r="A241" s="17">
        <f t="shared" si="5"/>
        <v>8261190</v>
      </c>
      <c r="B241">
        <v>5121</v>
      </c>
      <c r="C241" t="s">
        <v>195</v>
      </c>
      <c r="D241" t="s">
        <v>398</v>
      </c>
      <c r="E241">
        <v>4</v>
      </c>
      <c r="F241" t="s">
        <v>399</v>
      </c>
      <c r="G241" t="s">
        <v>401</v>
      </c>
      <c r="H241">
        <v>8261190</v>
      </c>
      <c r="I241" t="s">
        <v>421</v>
      </c>
      <c r="J241">
        <v>0</v>
      </c>
      <c r="K241">
        <v>0</v>
      </c>
      <c r="L241">
        <v>0</v>
      </c>
      <c r="M241">
        <v>207811.46</v>
      </c>
      <c r="N241">
        <v>150.72</v>
      </c>
      <c r="O241">
        <v>313213.4325</v>
      </c>
      <c r="P241">
        <v>0</v>
      </c>
      <c r="Q241">
        <v>0</v>
      </c>
      <c r="R241">
        <v>27445.279999999999</v>
      </c>
      <c r="S241">
        <v>340658.71250000002</v>
      </c>
      <c r="T241">
        <v>0</v>
      </c>
      <c r="U241">
        <v>1.524636E-2</v>
      </c>
      <c r="V241">
        <v>0</v>
      </c>
      <c r="W241" t="s">
        <v>1</v>
      </c>
    </row>
    <row r="242" spans="1:23" hidden="1" x14ac:dyDescent="0.2">
      <c r="A242" s="17">
        <f t="shared" si="5"/>
        <v>8261190</v>
      </c>
      <c r="B242">
        <v>5121</v>
      </c>
      <c r="C242" t="s">
        <v>195</v>
      </c>
      <c r="D242" t="s">
        <v>398</v>
      </c>
      <c r="E242">
        <v>4</v>
      </c>
      <c r="F242" t="s">
        <v>399</v>
      </c>
      <c r="G242" t="s">
        <v>401</v>
      </c>
      <c r="H242">
        <v>8261190</v>
      </c>
      <c r="I242" t="s">
        <v>421</v>
      </c>
      <c r="J242">
        <v>225139.68</v>
      </c>
      <c r="K242">
        <v>146.38999999999999</v>
      </c>
      <c r="L242">
        <v>329581.97759999998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-329581.97759999998</v>
      </c>
      <c r="T242">
        <v>-100</v>
      </c>
      <c r="U242">
        <v>-1.4750610000000001E-2</v>
      </c>
      <c r="V242">
        <v>0</v>
      </c>
      <c r="W242" t="s">
        <v>1</v>
      </c>
    </row>
    <row r="243" spans="1:23" hidden="1" x14ac:dyDescent="0.2">
      <c r="A243" s="17">
        <f t="shared" si="5"/>
        <v>50007251</v>
      </c>
      <c r="B243">
        <v>5121</v>
      </c>
      <c r="C243" t="s">
        <v>195</v>
      </c>
      <c r="D243" t="s">
        <v>398</v>
      </c>
      <c r="E243">
        <v>4</v>
      </c>
      <c r="F243" t="s">
        <v>399</v>
      </c>
      <c r="G243" t="s">
        <v>1069</v>
      </c>
      <c r="H243">
        <v>50007251</v>
      </c>
      <c r="I243" t="s">
        <v>1070</v>
      </c>
      <c r="J243">
        <v>0</v>
      </c>
      <c r="K243">
        <v>0</v>
      </c>
      <c r="L243">
        <v>0</v>
      </c>
      <c r="M243">
        <v>8000000</v>
      </c>
      <c r="N243">
        <v>100.03</v>
      </c>
      <c r="O243">
        <v>8002400</v>
      </c>
      <c r="P243">
        <v>8023364.3799999999</v>
      </c>
      <c r="Q243">
        <v>0</v>
      </c>
      <c r="R243">
        <v>0</v>
      </c>
      <c r="S243">
        <v>-20964.38</v>
      </c>
      <c r="T243">
        <v>-0.261291</v>
      </c>
      <c r="U243">
        <v>-9.3826999999999995E-4</v>
      </c>
      <c r="V243">
        <v>0</v>
      </c>
      <c r="W243" t="s">
        <v>1</v>
      </c>
    </row>
    <row r="244" spans="1:23" hidden="1" x14ac:dyDescent="0.2">
      <c r="A244" s="17">
        <f t="shared" si="5"/>
        <v>50006626</v>
      </c>
      <c r="B244">
        <v>5121</v>
      </c>
      <c r="C244" t="s">
        <v>195</v>
      </c>
      <c r="D244" t="s">
        <v>422</v>
      </c>
      <c r="E244">
        <v>4</v>
      </c>
      <c r="F244" t="s">
        <v>399</v>
      </c>
      <c r="G244" t="s">
        <v>423</v>
      </c>
      <c r="H244">
        <v>50006626</v>
      </c>
      <c r="I244" t="s">
        <v>424</v>
      </c>
      <c r="J244">
        <v>0</v>
      </c>
      <c r="K244">
        <v>0</v>
      </c>
      <c r="L244">
        <v>0</v>
      </c>
      <c r="M244">
        <v>5956.32</v>
      </c>
      <c r="N244">
        <v>108.84</v>
      </c>
      <c r="O244">
        <v>6482.8586800000003</v>
      </c>
      <c r="P244">
        <v>8462.58</v>
      </c>
      <c r="Q244">
        <v>0</v>
      </c>
      <c r="R244">
        <v>14697.95</v>
      </c>
      <c r="S244">
        <v>12718.22868</v>
      </c>
      <c r="T244">
        <v>150.28783899999999</v>
      </c>
      <c r="U244">
        <v>5.6921000000000001E-4</v>
      </c>
      <c r="V244">
        <v>0</v>
      </c>
      <c r="W244" t="s">
        <v>1</v>
      </c>
    </row>
    <row r="245" spans="1:23" hidden="1" x14ac:dyDescent="0.2">
      <c r="A245" s="17">
        <f t="shared" si="5"/>
        <v>50006626</v>
      </c>
      <c r="B245">
        <v>5121</v>
      </c>
      <c r="C245" t="s">
        <v>195</v>
      </c>
      <c r="D245" t="s">
        <v>422</v>
      </c>
      <c r="E245">
        <v>4</v>
      </c>
      <c r="F245" t="s">
        <v>399</v>
      </c>
      <c r="G245" t="s">
        <v>423</v>
      </c>
      <c r="H245">
        <v>50006626</v>
      </c>
      <c r="I245" t="s">
        <v>424</v>
      </c>
      <c r="J245">
        <v>8234.7199999999993</v>
      </c>
      <c r="K245">
        <v>100</v>
      </c>
      <c r="L245">
        <v>8234.7199999999993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-8234.7199999999993</v>
      </c>
      <c r="T245">
        <v>-100</v>
      </c>
      <c r="U245">
        <v>-3.6854999999999999E-4</v>
      </c>
      <c r="V245">
        <v>0</v>
      </c>
      <c r="W245" t="s">
        <v>1</v>
      </c>
    </row>
    <row r="246" spans="1:23" hidden="1" x14ac:dyDescent="0.2">
      <c r="A246" s="17">
        <f t="shared" si="5"/>
        <v>110000908</v>
      </c>
      <c r="B246">
        <v>5121</v>
      </c>
      <c r="C246" t="s">
        <v>195</v>
      </c>
      <c r="D246" t="s">
        <v>422</v>
      </c>
      <c r="E246">
        <v>4</v>
      </c>
      <c r="F246" t="s">
        <v>399</v>
      </c>
      <c r="G246" t="s">
        <v>423</v>
      </c>
      <c r="H246">
        <v>110000908</v>
      </c>
      <c r="I246" t="s">
        <v>425</v>
      </c>
      <c r="J246">
        <v>56762095.460000001</v>
      </c>
      <c r="K246">
        <v>102.36</v>
      </c>
      <c r="L246">
        <v>58101680.909999996</v>
      </c>
      <c r="M246">
        <v>72059655.840000004</v>
      </c>
      <c r="N246">
        <v>102.24</v>
      </c>
      <c r="O246">
        <v>73673792.129999995</v>
      </c>
      <c r="P246">
        <v>30216630.170000002</v>
      </c>
      <c r="Q246">
        <v>0</v>
      </c>
      <c r="R246">
        <v>15376780.73</v>
      </c>
      <c r="S246">
        <v>732261.77800000005</v>
      </c>
      <c r="T246">
        <v>0.82911599999999996</v>
      </c>
      <c r="U246">
        <v>3.2772759999999998E-2</v>
      </c>
      <c r="V246">
        <v>0</v>
      </c>
      <c r="W246" t="s">
        <v>1</v>
      </c>
    </row>
    <row r="247" spans="1:23" hidden="1" x14ac:dyDescent="0.2">
      <c r="A247" s="17">
        <f t="shared" si="5"/>
        <v>800069338</v>
      </c>
      <c r="B247">
        <v>5121</v>
      </c>
      <c r="C247" t="s">
        <v>195</v>
      </c>
      <c r="D247" t="s">
        <v>422</v>
      </c>
      <c r="E247">
        <v>4</v>
      </c>
      <c r="F247" t="s">
        <v>399</v>
      </c>
      <c r="G247" t="s">
        <v>423</v>
      </c>
      <c r="H247">
        <v>800069338</v>
      </c>
      <c r="I247" t="s">
        <v>424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190756.7</v>
      </c>
      <c r="Q247">
        <v>0</v>
      </c>
      <c r="R247">
        <v>193351.69</v>
      </c>
      <c r="S247">
        <v>2594.9899999999998</v>
      </c>
      <c r="T247">
        <v>0</v>
      </c>
      <c r="U247">
        <v>1.1614E-4</v>
      </c>
      <c r="V247">
        <v>0</v>
      </c>
      <c r="W247" t="s">
        <v>1</v>
      </c>
    </row>
    <row r="248" spans="1:23" hidden="1" x14ac:dyDescent="0.2">
      <c r="A248" s="17">
        <f t="shared" si="5"/>
        <v>9905949</v>
      </c>
      <c r="B248">
        <v>5121</v>
      </c>
      <c r="C248" t="s">
        <v>195</v>
      </c>
      <c r="D248" t="s">
        <v>427</v>
      </c>
      <c r="E248">
        <v>3</v>
      </c>
      <c r="F248" t="s">
        <v>428</v>
      </c>
      <c r="G248" t="s">
        <v>429</v>
      </c>
      <c r="H248">
        <v>9905949</v>
      </c>
      <c r="I248" t="s">
        <v>430</v>
      </c>
      <c r="J248">
        <v>-2075000</v>
      </c>
      <c r="K248">
        <v>-1.8454999999999999</v>
      </c>
      <c r="L248">
        <v>38294.125</v>
      </c>
      <c r="M248">
        <v>-4545000</v>
      </c>
      <c r="N248">
        <v>-14.0168</v>
      </c>
      <c r="O248">
        <v>637063.56000000006</v>
      </c>
      <c r="P248">
        <v>0</v>
      </c>
      <c r="Q248">
        <v>0</v>
      </c>
      <c r="R248">
        <v>0</v>
      </c>
      <c r="S248">
        <v>598769.43500000006</v>
      </c>
      <c r="T248">
        <v>1563.6065189999999</v>
      </c>
      <c r="U248">
        <v>2.6798240000000001E-2</v>
      </c>
      <c r="V248">
        <v>0</v>
      </c>
      <c r="W248" t="s">
        <v>1</v>
      </c>
    </row>
    <row r="249" spans="1:23" hidden="1" x14ac:dyDescent="0.2">
      <c r="A249" s="17">
        <f t="shared" si="5"/>
        <v>9905965</v>
      </c>
      <c r="B249">
        <v>5121</v>
      </c>
      <c r="C249" t="s">
        <v>195</v>
      </c>
      <c r="D249" t="s">
        <v>427</v>
      </c>
      <c r="E249">
        <v>3</v>
      </c>
      <c r="F249" t="s">
        <v>428</v>
      </c>
      <c r="G249" t="s">
        <v>429</v>
      </c>
      <c r="H249">
        <v>9905965</v>
      </c>
      <c r="I249" t="s">
        <v>1027</v>
      </c>
      <c r="J249">
        <v>-2285000</v>
      </c>
      <c r="K249">
        <v>-3.2235</v>
      </c>
      <c r="L249">
        <v>73656.975000000006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47299.5</v>
      </c>
      <c r="S249">
        <v>-26357.474999999999</v>
      </c>
      <c r="T249">
        <v>-35.784084999999997</v>
      </c>
      <c r="U249">
        <v>-1.17964E-3</v>
      </c>
      <c r="V249">
        <v>0</v>
      </c>
      <c r="W249" t="s">
        <v>1</v>
      </c>
    </row>
    <row r="250" spans="1:23" hidden="1" x14ac:dyDescent="0.2">
      <c r="A250" s="17">
        <f t="shared" si="5"/>
        <v>9905969</v>
      </c>
      <c r="B250">
        <v>5121</v>
      </c>
      <c r="C250" t="s">
        <v>195</v>
      </c>
      <c r="D250" t="s">
        <v>427</v>
      </c>
      <c r="E250">
        <v>3</v>
      </c>
      <c r="F250" t="s">
        <v>428</v>
      </c>
      <c r="G250" t="s">
        <v>429</v>
      </c>
      <c r="H250">
        <v>9905969</v>
      </c>
      <c r="I250" t="s">
        <v>1028</v>
      </c>
      <c r="J250">
        <v>-758000</v>
      </c>
      <c r="K250">
        <v>-2.8963000000000001</v>
      </c>
      <c r="L250">
        <v>21953.954000000002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77164.399999999994</v>
      </c>
      <c r="S250">
        <v>55210.446000000004</v>
      </c>
      <c r="T250">
        <v>251.48292599999999</v>
      </c>
      <c r="U250">
        <v>2.4709699999999999E-3</v>
      </c>
      <c r="V250">
        <v>0</v>
      </c>
      <c r="W250" t="s">
        <v>1</v>
      </c>
    </row>
    <row r="251" spans="1:23" hidden="1" x14ac:dyDescent="0.2">
      <c r="A251" s="17">
        <f t="shared" si="5"/>
        <v>9905991</v>
      </c>
      <c r="B251">
        <v>5121</v>
      </c>
      <c r="C251" t="s">
        <v>195</v>
      </c>
      <c r="D251" t="s">
        <v>427</v>
      </c>
      <c r="E251">
        <v>3</v>
      </c>
      <c r="F251" t="s">
        <v>428</v>
      </c>
      <c r="G251" t="s">
        <v>429</v>
      </c>
      <c r="H251">
        <v>9905991</v>
      </c>
      <c r="I251" t="s">
        <v>1029</v>
      </c>
      <c r="J251">
        <v>-2900000</v>
      </c>
      <c r="K251">
        <v>1.1955</v>
      </c>
      <c r="L251">
        <v>-34669.5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-68150</v>
      </c>
      <c r="S251">
        <v>-33480.5</v>
      </c>
      <c r="T251">
        <v>96.570471999999995</v>
      </c>
      <c r="U251">
        <v>-1.49844E-3</v>
      </c>
      <c r="V251">
        <v>0</v>
      </c>
      <c r="W251" t="s">
        <v>1</v>
      </c>
    </row>
    <row r="252" spans="1:23" hidden="1" x14ac:dyDescent="0.2">
      <c r="A252" s="17">
        <f t="shared" si="5"/>
        <v>9905993</v>
      </c>
      <c r="B252">
        <v>5121</v>
      </c>
      <c r="C252" t="s">
        <v>195</v>
      </c>
      <c r="D252" t="s">
        <v>427</v>
      </c>
      <c r="E252">
        <v>3</v>
      </c>
      <c r="F252" t="s">
        <v>428</v>
      </c>
      <c r="G252" t="s">
        <v>429</v>
      </c>
      <c r="H252">
        <v>9905993</v>
      </c>
      <c r="I252" t="s">
        <v>1030</v>
      </c>
      <c r="J252">
        <v>-34030000</v>
      </c>
      <c r="K252">
        <v>1.6454</v>
      </c>
      <c r="L252">
        <v>-559929.62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-952840</v>
      </c>
      <c r="S252">
        <v>-392910.38</v>
      </c>
      <c r="T252">
        <v>70.171385999999998</v>
      </c>
      <c r="U252">
        <v>-1.7584909999999999E-2</v>
      </c>
      <c r="V252">
        <v>0</v>
      </c>
      <c r="W252" t="s">
        <v>1</v>
      </c>
    </row>
    <row r="253" spans="1:23" hidden="1" x14ac:dyDescent="0.2">
      <c r="A253" s="17">
        <f t="shared" si="5"/>
        <v>9905998</v>
      </c>
      <c r="B253">
        <v>5121</v>
      </c>
      <c r="C253" t="s">
        <v>195</v>
      </c>
      <c r="D253" t="s">
        <v>427</v>
      </c>
      <c r="E253">
        <v>3</v>
      </c>
      <c r="F253" t="s">
        <v>428</v>
      </c>
      <c r="G253" t="s">
        <v>429</v>
      </c>
      <c r="H253">
        <v>9905998</v>
      </c>
      <c r="I253" t="s">
        <v>1031</v>
      </c>
      <c r="J253">
        <v>-2392000</v>
      </c>
      <c r="K253">
        <v>2.1665999999999999</v>
      </c>
      <c r="L253">
        <v>-51825.072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51825.072</v>
      </c>
      <c r="T253">
        <v>-100</v>
      </c>
      <c r="U253">
        <v>2.3194600000000002E-3</v>
      </c>
      <c r="V253">
        <v>0</v>
      </c>
      <c r="W253" t="s">
        <v>1</v>
      </c>
    </row>
    <row r="254" spans="1:23" hidden="1" x14ac:dyDescent="0.2">
      <c r="A254" s="17">
        <f t="shared" si="5"/>
        <v>9906000</v>
      </c>
      <c r="B254">
        <v>5121</v>
      </c>
      <c r="C254" t="s">
        <v>195</v>
      </c>
      <c r="D254" t="s">
        <v>427</v>
      </c>
      <c r="E254">
        <v>3</v>
      </c>
      <c r="F254" t="s">
        <v>428</v>
      </c>
      <c r="G254" t="s">
        <v>429</v>
      </c>
      <c r="H254">
        <v>9906000</v>
      </c>
      <c r="I254" t="s">
        <v>1032</v>
      </c>
      <c r="J254">
        <v>-1150000</v>
      </c>
      <c r="K254">
        <v>-6.7188999999999997</v>
      </c>
      <c r="L254">
        <v>77267.350000000006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-77267.350000000006</v>
      </c>
      <c r="T254">
        <v>-100</v>
      </c>
      <c r="U254">
        <v>-3.4581400000000002E-3</v>
      </c>
      <c r="V254">
        <v>0</v>
      </c>
      <c r="W254" t="s">
        <v>1</v>
      </c>
    </row>
    <row r="255" spans="1:23" hidden="1" x14ac:dyDescent="0.2">
      <c r="A255" s="17">
        <f t="shared" si="5"/>
        <v>9906008</v>
      </c>
      <c r="B255">
        <v>5121</v>
      </c>
      <c r="C255" t="s">
        <v>195</v>
      </c>
      <c r="D255" t="s">
        <v>427</v>
      </c>
      <c r="E255">
        <v>3</v>
      </c>
      <c r="F255" t="s">
        <v>428</v>
      </c>
      <c r="G255" t="s">
        <v>429</v>
      </c>
      <c r="H255">
        <v>9906008</v>
      </c>
      <c r="I255" t="s">
        <v>1033</v>
      </c>
      <c r="J255">
        <v>-2450000</v>
      </c>
      <c r="K255">
        <v>-1.2539</v>
      </c>
      <c r="L255">
        <v>30720.55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-2450</v>
      </c>
      <c r="S255">
        <v>-33170.550000000003</v>
      </c>
      <c r="T255">
        <v>-107.975117</v>
      </c>
      <c r="U255">
        <v>-1.4845699999999999E-3</v>
      </c>
      <c r="V255">
        <v>0</v>
      </c>
      <c r="W255" t="s">
        <v>1</v>
      </c>
    </row>
    <row r="256" spans="1:23" hidden="1" x14ac:dyDescent="0.2">
      <c r="A256" s="17">
        <f t="shared" si="5"/>
        <v>9906022</v>
      </c>
      <c r="B256">
        <v>5121</v>
      </c>
      <c r="C256" t="s">
        <v>195</v>
      </c>
      <c r="D256" t="s">
        <v>427</v>
      </c>
      <c r="E256">
        <v>3</v>
      </c>
      <c r="F256" t="s">
        <v>428</v>
      </c>
      <c r="G256" t="s">
        <v>429</v>
      </c>
      <c r="H256">
        <v>9906022</v>
      </c>
      <c r="I256" t="s">
        <v>1034</v>
      </c>
      <c r="J256">
        <v>-7600000</v>
      </c>
      <c r="K256">
        <v>-1.054</v>
      </c>
      <c r="L256">
        <v>80104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-7600</v>
      </c>
      <c r="S256">
        <v>-87704</v>
      </c>
      <c r="T256">
        <v>-109.487666</v>
      </c>
      <c r="U256">
        <v>-3.92524E-3</v>
      </c>
      <c r="V256">
        <v>0</v>
      </c>
      <c r="W256" t="s">
        <v>1</v>
      </c>
    </row>
    <row r="257" spans="1:23" hidden="1" x14ac:dyDescent="0.2">
      <c r="A257" s="17">
        <f t="shared" si="5"/>
        <v>9906052</v>
      </c>
      <c r="B257">
        <v>5121</v>
      </c>
      <c r="C257" t="s">
        <v>195</v>
      </c>
      <c r="D257" t="s">
        <v>427</v>
      </c>
      <c r="E257">
        <v>3</v>
      </c>
      <c r="F257" t="s">
        <v>428</v>
      </c>
      <c r="G257" t="s">
        <v>429</v>
      </c>
      <c r="H257">
        <v>9906052</v>
      </c>
      <c r="I257" t="s">
        <v>1035</v>
      </c>
      <c r="J257">
        <v>-3261000</v>
      </c>
      <c r="K257">
        <v>-3.0562</v>
      </c>
      <c r="L257">
        <v>99662.682000000001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337187.4</v>
      </c>
      <c r="S257">
        <v>237524.71799999999</v>
      </c>
      <c r="T257">
        <v>238.328643</v>
      </c>
      <c r="U257">
        <v>1.0630540000000001E-2</v>
      </c>
      <c r="V257">
        <v>0</v>
      </c>
      <c r="W257" t="s">
        <v>1</v>
      </c>
    </row>
    <row r="258" spans="1:23" hidden="1" x14ac:dyDescent="0.2">
      <c r="A258" s="17">
        <f t="shared" si="5"/>
        <v>9906062</v>
      </c>
      <c r="B258">
        <v>5121</v>
      </c>
      <c r="C258" t="s">
        <v>195</v>
      </c>
      <c r="D258" t="s">
        <v>427</v>
      </c>
      <c r="E258">
        <v>3</v>
      </c>
      <c r="F258" t="s">
        <v>428</v>
      </c>
      <c r="G258" t="s">
        <v>429</v>
      </c>
      <c r="H258">
        <v>9906062</v>
      </c>
      <c r="I258" t="s">
        <v>1036</v>
      </c>
      <c r="J258">
        <v>-1400000</v>
      </c>
      <c r="K258">
        <v>-7.3372000000000002</v>
      </c>
      <c r="L258">
        <v>102720.8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-102720.8</v>
      </c>
      <c r="T258">
        <v>-100</v>
      </c>
      <c r="U258">
        <v>-4.5973200000000002E-3</v>
      </c>
      <c r="V258">
        <v>0</v>
      </c>
      <c r="W258" t="s">
        <v>1</v>
      </c>
    </row>
    <row r="259" spans="1:23" hidden="1" x14ac:dyDescent="0.2">
      <c r="A259" s="17">
        <f t="shared" ref="A259:A322" si="6">H259</f>
        <v>9906064</v>
      </c>
      <c r="B259">
        <v>5121</v>
      </c>
      <c r="C259" t="s">
        <v>195</v>
      </c>
      <c r="D259" t="s">
        <v>427</v>
      </c>
      <c r="E259">
        <v>3</v>
      </c>
      <c r="F259" t="s">
        <v>428</v>
      </c>
      <c r="G259" t="s">
        <v>429</v>
      </c>
      <c r="H259">
        <v>9906064</v>
      </c>
      <c r="I259" t="s">
        <v>1036</v>
      </c>
      <c r="J259">
        <v>-104600000</v>
      </c>
      <c r="K259">
        <v>-7.3372000000000002</v>
      </c>
      <c r="L259">
        <v>7674711.2000000002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-7674711.2000000002</v>
      </c>
      <c r="T259">
        <v>-100</v>
      </c>
      <c r="U259">
        <v>-0.34348571999999999</v>
      </c>
      <c r="V259">
        <v>0</v>
      </c>
      <c r="W259" t="s">
        <v>1</v>
      </c>
    </row>
    <row r="260" spans="1:23" hidden="1" x14ac:dyDescent="0.2">
      <c r="A260" s="17">
        <f t="shared" si="6"/>
        <v>9906071</v>
      </c>
      <c r="B260">
        <v>5121</v>
      </c>
      <c r="C260" t="s">
        <v>195</v>
      </c>
      <c r="D260" t="s">
        <v>427</v>
      </c>
      <c r="E260">
        <v>3</v>
      </c>
      <c r="F260" t="s">
        <v>428</v>
      </c>
      <c r="G260" t="s">
        <v>429</v>
      </c>
      <c r="H260">
        <v>9906071</v>
      </c>
      <c r="I260" t="s">
        <v>1037</v>
      </c>
      <c r="J260">
        <v>-1800000</v>
      </c>
      <c r="K260">
        <v>-7.5171999999999999</v>
      </c>
      <c r="L260">
        <v>135309.6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-135309.6</v>
      </c>
      <c r="T260">
        <v>-100</v>
      </c>
      <c r="U260">
        <v>-6.0558499999999998E-3</v>
      </c>
      <c r="V260">
        <v>0</v>
      </c>
      <c r="W260" t="s">
        <v>1</v>
      </c>
    </row>
    <row r="261" spans="1:23" hidden="1" x14ac:dyDescent="0.2">
      <c r="A261" s="17">
        <f t="shared" si="6"/>
        <v>9906083</v>
      </c>
      <c r="B261">
        <v>5121</v>
      </c>
      <c r="C261" t="s">
        <v>195</v>
      </c>
      <c r="D261" t="s">
        <v>427</v>
      </c>
      <c r="E261">
        <v>3</v>
      </c>
      <c r="F261" t="s">
        <v>428</v>
      </c>
      <c r="G261" t="s">
        <v>429</v>
      </c>
      <c r="H261">
        <v>9906083</v>
      </c>
      <c r="I261" t="s">
        <v>1038</v>
      </c>
      <c r="J261">
        <v>-1600000</v>
      </c>
      <c r="K261">
        <v>-9.0170999999999992</v>
      </c>
      <c r="L261">
        <v>144273.60000000001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145600</v>
      </c>
      <c r="S261">
        <v>1326.4</v>
      </c>
      <c r="T261">
        <v>0.91936399999999996</v>
      </c>
      <c r="U261">
        <v>5.9360000000000001E-5</v>
      </c>
      <c r="V261">
        <v>0</v>
      </c>
      <c r="W261" t="s">
        <v>1</v>
      </c>
    </row>
    <row r="262" spans="1:23" hidden="1" x14ac:dyDescent="0.2">
      <c r="A262" s="17">
        <f t="shared" si="6"/>
        <v>9906087</v>
      </c>
      <c r="B262">
        <v>5121</v>
      </c>
      <c r="C262" t="s">
        <v>195</v>
      </c>
      <c r="D262" t="s">
        <v>427</v>
      </c>
      <c r="E262">
        <v>3</v>
      </c>
      <c r="F262" t="s">
        <v>428</v>
      </c>
      <c r="G262" t="s">
        <v>429</v>
      </c>
      <c r="H262">
        <v>9906087</v>
      </c>
      <c r="I262" t="s">
        <v>1039</v>
      </c>
      <c r="J262">
        <v>-460000</v>
      </c>
      <c r="K262">
        <v>3.0566</v>
      </c>
      <c r="L262">
        <v>-14060.36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22908</v>
      </c>
      <c r="S262">
        <v>36968.36</v>
      </c>
      <c r="T262">
        <v>-262.92612700000001</v>
      </c>
      <c r="U262">
        <v>1.6545399999999999E-3</v>
      </c>
      <c r="V262">
        <v>0</v>
      </c>
      <c r="W262" t="s">
        <v>1</v>
      </c>
    </row>
    <row r="263" spans="1:23" hidden="1" x14ac:dyDescent="0.2">
      <c r="A263" s="17">
        <f t="shared" si="6"/>
        <v>9906102</v>
      </c>
      <c r="B263">
        <v>5121</v>
      </c>
      <c r="C263" t="s">
        <v>195</v>
      </c>
      <c r="D263" t="s">
        <v>427</v>
      </c>
      <c r="E263">
        <v>3</v>
      </c>
      <c r="F263" t="s">
        <v>428</v>
      </c>
      <c r="G263" t="s">
        <v>429</v>
      </c>
      <c r="H263">
        <v>9906102</v>
      </c>
      <c r="I263" t="s">
        <v>1040</v>
      </c>
      <c r="J263">
        <v>-2350000</v>
      </c>
      <c r="K263">
        <v>2.2827999999999999</v>
      </c>
      <c r="L263">
        <v>-53645.8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117500</v>
      </c>
      <c r="S263">
        <v>171145.8</v>
      </c>
      <c r="T263">
        <v>-319.02926200000002</v>
      </c>
      <c r="U263">
        <v>7.6597200000000001E-3</v>
      </c>
      <c r="V263">
        <v>0</v>
      </c>
      <c r="W263" t="s">
        <v>1</v>
      </c>
    </row>
    <row r="264" spans="1:23" hidden="1" x14ac:dyDescent="0.2">
      <c r="A264" s="17">
        <f t="shared" si="6"/>
        <v>9906122</v>
      </c>
      <c r="B264">
        <v>5121</v>
      </c>
      <c r="C264" t="s">
        <v>195</v>
      </c>
      <c r="D264" t="s">
        <v>427</v>
      </c>
      <c r="E264">
        <v>3</v>
      </c>
      <c r="F264" t="s">
        <v>428</v>
      </c>
      <c r="G264" t="s">
        <v>429</v>
      </c>
      <c r="H264">
        <v>9906122</v>
      </c>
      <c r="I264" t="s">
        <v>1041</v>
      </c>
      <c r="J264">
        <v>-2020000</v>
      </c>
      <c r="K264">
        <v>0.58309999999999995</v>
      </c>
      <c r="L264">
        <v>-11778.62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135340</v>
      </c>
      <c r="S264">
        <v>147118.62</v>
      </c>
      <c r="T264">
        <v>-1249.0310400000001</v>
      </c>
      <c r="U264">
        <v>6.58437E-3</v>
      </c>
      <c r="V264">
        <v>0</v>
      </c>
      <c r="W264" t="s">
        <v>1</v>
      </c>
    </row>
    <row r="265" spans="1:23" hidden="1" x14ac:dyDescent="0.2">
      <c r="A265" s="17">
        <f t="shared" si="6"/>
        <v>9906226</v>
      </c>
      <c r="B265">
        <v>5121</v>
      </c>
      <c r="C265" t="s">
        <v>195</v>
      </c>
      <c r="D265" t="s">
        <v>427</v>
      </c>
      <c r="E265">
        <v>3</v>
      </c>
      <c r="F265" t="s">
        <v>428</v>
      </c>
      <c r="G265" t="s">
        <v>429</v>
      </c>
      <c r="H265">
        <v>9906226</v>
      </c>
      <c r="I265" t="s">
        <v>431</v>
      </c>
      <c r="J265">
        <v>0</v>
      </c>
      <c r="K265">
        <v>0</v>
      </c>
      <c r="L265">
        <v>0</v>
      </c>
      <c r="M265">
        <v>-4090000</v>
      </c>
      <c r="N265">
        <v>-34.1843</v>
      </c>
      <c r="O265">
        <v>1398137.87</v>
      </c>
      <c r="P265">
        <v>0</v>
      </c>
      <c r="Q265">
        <v>0</v>
      </c>
      <c r="R265">
        <v>0</v>
      </c>
      <c r="S265">
        <v>1398137.87</v>
      </c>
      <c r="T265">
        <v>0</v>
      </c>
      <c r="U265">
        <v>6.2574389999999994E-2</v>
      </c>
      <c r="V265">
        <v>0</v>
      </c>
      <c r="W265" t="s">
        <v>1</v>
      </c>
    </row>
    <row r="266" spans="1:23" hidden="1" x14ac:dyDescent="0.2">
      <c r="A266" s="17">
        <f t="shared" si="6"/>
        <v>9906376</v>
      </c>
      <c r="B266">
        <v>5121</v>
      </c>
      <c r="C266" t="s">
        <v>195</v>
      </c>
      <c r="D266" t="s">
        <v>427</v>
      </c>
      <c r="E266">
        <v>3</v>
      </c>
      <c r="F266" t="s">
        <v>428</v>
      </c>
      <c r="G266" t="s">
        <v>429</v>
      </c>
      <c r="H266">
        <v>9906376</v>
      </c>
      <c r="I266" t="s">
        <v>432</v>
      </c>
      <c r="J266">
        <v>0</v>
      </c>
      <c r="K266">
        <v>0</v>
      </c>
      <c r="L266">
        <v>0</v>
      </c>
      <c r="M266">
        <v>-550000</v>
      </c>
      <c r="N266">
        <v>-28.1144</v>
      </c>
      <c r="O266">
        <v>154629.20000000001</v>
      </c>
      <c r="P266">
        <v>0</v>
      </c>
      <c r="Q266">
        <v>0</v>
      </c>
      <c r="R266">
        <v>0</v>
      </c>
      <c r="S266">
        <v>154629.20000000001</v>
      </c>
      <c r="T266">
        <v>0</v>
      </c>
      <c r="U266">
        <v>6.9205100000000004E-3</v>
      </c>
      <c r="V266">
        <v>0</v>
      </c>
      <c r="W266" t="s">
        <v>1</v>
      </c>
    </row>
    <row r="267" spans="1:23" hidden="1" x14ac:dyDescent="0.2">
      <c r="A267" s="17">
        <f t="shared" si="6"/>
        <v>9906415</v>
      </c>
      <c r="B267">
        <v>5121</v>
      </c>
      <c r="C267" t="s">
        <v>195</v>
      </c>
      <c r="D267" t="s">
        <v>427</v>
      </c>
      <c r="E267">
        <v>3</v>
      </c>
      <c r="F267" t="s">
        <v>428</v>
      </c>
      <c r="G267" t="s">
        <v>429</v>
      </c>
      <c r="H267">
        <v>9906415</v>
      </c>
      <c r="I267" t="s">
        <v>1071</v>
      </c>
      <c r="J267">
        <v>0</v>
      </c>
      <c r="K267">
        <v>0</v>
      </c>
      <c r="L267">
        <v>0</v>
      </c>
      <c r="M267">
        <v>-8000000</v>
      </c>
      <c r="N267">
        <v>-11.5892</v>
      </c>
      <c r="O267">
        <v>927136</v>
      </c>
      <c r="P267">
        <v>0</v>
      </c>
      <c r="Q267">
        <v>0</v>
      </c>
      <c r="R267">
        <v>0</v>
      </c>
      <c r="S267">
        <v>927136</v>
      </c>
      <c r="T267">
        <v>0</v>
      </c>
      <c r="U267">
        <v>4.1494459999999997E-2</v>
      </c>
      <c r="V267">
        <v>0</v>
      </c>
      <c r="W267" t="s">
        <v>1</v>
      </c>
    </row>
    <row r="268" spans="1:23" hidden="1" x14ac:dyDescent="0.2">
      <c r="A268" s="17">
        <f t="shared" si="6"/>
        <v>9906435</v>
      </c>
      <c r="B268">
        <v>5121</v>
      </c>
      <c r="C268" t="s">
        <v>195</v>
      </c>
      <c r="D268" t="s">
        <v>427</v>
      </c>
      <c r="E268">
        <v>3</v>
      </c>
      <c r="F268" t="s">
        <v>428</v>
      </c>
      <c r="G268" t="s">
        <v>429</v>
      </c>
      <c r="H268">
        <v>9906435</v>
      </c>
      <c r="I268" t="s">
        <v>1072</v>
      </c>
      <c r="J268">
        <v>0</v>
      </c>
      <c r="K268">
        <v>0</v>
      </c>
      <c r="L268">
        <v>0</v>
      </c>
      <c r="M268">
        <v>-119400000</v>
      </c>
      <c r="N268">
        <v>-11.000299999999999</v>
      </c>
      <c r="O268">
        <v>13134358.199999999</v>
      </c>
      <c r="P268">
        <v>0</v>
      </c>
      <c r="Q268">
        <v>0</v>
      </c>
      <c r="R268">
        <v>0</v>
      </c>
      <c r="S268">
        <v>13134358.199999999</v>
      </c>
      <c r="T268">
        <v>0</v>
      </c>
      <c r="U268">
        <v>0.58783507999999995</v>
      </c>
      <c r="V268">
        <v>0</v>
      </c>
      <c r="W268" t="s">
        <v>1</v>
      </c>
    </row>
    <row r="269" spans="1:23" hidden="1" x14ac:dyDescent="0.2">
      <c r="A269" s="17">
        <f t="shared" si="6"/>
        <v>9906436</v>
      </c>
      <c r="B269">
        <v>5121</v>
      </c>
      <c r="C269" t="s">
        <v>195</v>
      </c>
      <c r="D269" t="s">
        <v>427</v>
      </c>
      <c r="E269">
        <v>3</v>
      </c>
      <c r="F269" t="s">
        <v>428</v>
      </c>
      <c r="G269" t="s">
        <v>429</v>
      </c>
      <c r="H269">
        <v>9906436</v>
      </c>
      <c r="I269" t="s">
        <v>1073</v>
      </c>
      <c r="J269">
        <v>0</v>
      </c>
      <c r="K269">
        <v>0</v>
      </c>
      <c r="L269">
        <v>0</v>
      </c>
      <c r="M269">
        <v>-1800000</v>
      </c>
      <c r="N269">
        <v>-22.478000000000002</v>
      </c>
      <c r="O269">
        <v>404604</v>
      </c>
      <c r="P269">
        <v>0</v>
      </c>
      <c r="Q269">
        <v>0</v>
      </c>
      <c r="R269">
        <v>0</v>
      </c>
      <c r="S269">
        <v>404604</v>
      </c>
      <c r="T269">
        <v>0</v>
      </c>
      <c r="U269">
        <v>1.8108260000000001E-2</v>
      </c>
      <c r="V269">
        <v>0</v>
      </c>
      <c r="W269" t="s">
        <v>1</v>
      </c>
    </row>
    <row r="270" spans="1:23" hidden="1" x14ac:dyDescent="0.2">
      <c r="A270" s="17">
        <f t="shared" si="6"/>
        <v>9906437</v>
      </c>
      <c r="B270">
        <v>5121</v>
      </c>
      <c r="C270" t="s">
        <v>195</v>
      </c>
      <c r="D270" t="s">
        <v>427</v>
      </c>
      <c r="E270">
        <v>3</v>
      </c>
      <c r="F270" t="s">
        <v>428</v>
      </c>
      <c r="G270" t="s">
        <v>429</v>
      </c>
      <c r="H270">
        <v>9906437</v>
      </c>
      <c r="I270" t="s">
        <v>1074</v>
      </c>
      <c r="J270">
        <v>0</v>
      </c>
      <c r="K270">
        <v>0</v>
      </c>
      <c r="L270">
        <v>0</v>
      </c>
      <c r="M270">
        <v>-2400000</v>
      </c>
      <c r="N270">
        <v>-21.565799999999999</v>
      </c>
      <c r="O270">
        <v>517579.2</v>
      </c>
      <c r="P270">
        <v>0</v>
      </c>
      <c r="Q270">
        <v>0</v>
      </c>
      <c r="R270">
        <v>0</v>
      </c>
      <c r="S270">
        <v>517579.2</v>
      </c>
      <c r="T270">
        <v>0</v>
      </c>
      <c r="U270">
        <v>2.3164529999999999E-2</v>
      </c>
      <c r="V270">
        <v>0</v>
      </c>
      <c r="W270" t="s">
        <v>1</v>
      </c>
    </row>
    <row r="271" spans="1:23" hidden="1" x14ac:dyDescent="0.2">
      <c r="A271" s="17">
        <f t="shared" si="6"/>
        <v>9906438</v>
      </c>
      <c r="B271">
        <v>5121</v>
      </c>
      <c r="C271" t="s">
        <v>195</v>
      </c>
      <c r="D271" t="s">
        <v>427</v>
      </c>
      <c r="E271">
        <v>3</v>
      </c>
      <c r="F271" t="s">
        <v>428</v>
      </c>
      <c r="G271" t="s">
        <v>429</v>
      </c>
      <c r="H271">
        <v>9906438</v>
      </c>
      <c r="I271" t="s">
        <v>1075</v>
      </c>
      <c r="J271">
        <v>0</v>
      </c>
      <c r="K271">
        <v>0</v>
      </c>
      <c r="L271">
        <v>0</v>
      </c>
      <c r="M271">
        <v>-1200000</v>
      </c>
      <c r="N271">
        <v>-10.823</v>
      </c>
      <c r="O271">
        <v>129876</v>
      </c>
      <c r="P271">
        <v>0</v>
      </c>
      <c r="Q271">
        <v>0</v>
      </c>
      <c r="R271">
        <v>0</v>
      </c>
      <c r="S271">
        <v>129876</v>
      </c>
      <c r="T271">
        <v>0</v>
      </c>
      <c r="U271">
        <v>5.8126699999999998E-3</v>
      </c>
      <c r="V271">
        <v>0</v>
      </c>
      <c r="W271" t="s">
        <v>1</v>
      </c>
    </row>
    <row r="272" spans="1:23" hidden="1" x14ac:dyDescent="0.2">
      <c r="A272" s="17">
        <f t="shared" si="6"/>
        <v>9906444</v>
      </c>
      <c r="B272">
        <v>5121</v>
      </c>
      <c r="C272" t="s">
        <v>195</v>
      </c>
      <c r="D272" t="s">
        <v>427</v>
      </c>
      <c r="E272">
        <v>3</v>
      </c>
      <c r="F272" t="s">
        <v>428</v>
      </c>
      <c r="G272" t="s">
        <v>429</v>
      </c>
      <c r="H272">
        <v>9906444</v>
      </c>
      <c r="I272" t="s">
        <v>1076</v>
      </c>
      <c r="J272">
        <v>0</v>
      </c>
      <c r="K272">
        <v>0</v>
      </c>
      <c r="L272">
        <v>0</v>
      </c>
      <c r="M272">
        <v>1150000</v>
      </c>
      <c r="N272">
        <v>-22.034600000000001</v>
      </c>
      <c r="O272">
        <v>-253397.9</v>
      </c>
      <c r="P272">
        <v>0</v>
      </c>
      <c r="Q272">
        <v>0</v>
      </c>
      <c r="R272">
        <v>0</v>
      </c>
      <c r="S272">
        <v>-253397.9</v>
      </c>
      <c r="T272">
        <v>0</v>
      </c>
      <c r="U272">
        <v>-1.1340960000000001E-2</v>
      </c>
      <c r="V272">
        <v>0</v>
      </c>
      <c r="W272" t="s">
        <v>1</v>
      </c>
    </row>
    <row r="273" spans="1:23" hidden="1" x14ac:dyDescent="0.2">
      <c r="A273" s="17">
        <f t="shared" si="6"/>
        <v>9906445</v>
      </c>
      <c r="B273">
        <v>5121</v>
      </c>
      <c r="C273" t="s">
        <v>195</v>
      </c>
      <c r="D273" t="s">
        <v>427</v>
      </c>
      <c r="E273">
        <v>3</v>
      </c>
      <c r="F273" t="s">
        <v>428</v>
      </c>
      <c r="G273" t="s">
        <v>429</v>
      </c>
      <c r="H273">
        <v>9906445</v>
      </c>
      <c r="I273" t="s">
        <v>1076</v>
      </c>
      <c r="J273">
        <v>0</v>
      </c>
      <c r="K273">
        <v>0</v>
      </c>
      <c r="L273">
        <v>0</v>
      </c>
      <c r="M273">
        <v>-1150000</v>
      </c>
      <c r="N273">
        <v>-22.034600000000001</v>
      </c>
      <c r="O273">
        <v>253397.9</v>
      </c>
      <c r="P273">
        <v>0</v>
      </c>
      <c r="Q273">
        <v>0</v>
      </c>
      <c r="R273">
        <v>0</v>
      </c>
      <c r="S273">
        <v>253397.9</v>
      </c>
      <c r="T273">
        <v>0</v>
      </c>
      <c r="U273">
        <v>1.1340960000000001E-2</v>
      </c>
      <c r="V273">
        <v>0</v>
      </c>
      <c r="W273" t="s">
        <v>1</v>
      </c>
    </row>
    <row r="274" spans="1:23" hidden="1" x14ac:dyDescent="0.2">
      <c r="A274" s="17">
        <f t="shared" si="6"/>
        <v>9906481</v>
      </c>
      <c r="B274">
        <v>5121</v>
      </c>
      <c r="C274" t="s">
        <v>195</v>
      </c>
      <c r="D274" t="s">
        <v>427</v>
      </c>
      <c r="E274">
        <v>3</v>
      </c>
      <c r="F274" t="s">
        <v>428</v>
      </c>
      <c r="G274" t="s">
        <v>429</v>
      </c>
      <c r="H274">
        <v>9906481</v>
      </c>
      <c r="I274" t="s">
        <v>1077</v>
      </c>
      <c r="J274">
        <v>0</v>
      </c>
      <c r="K274">
        <v>0</v>
      </c>
      <c r="L274">
        <v>0</v>
      </c>
      <c r="M274">
        <v>-6000000</v>
      </c>
      <c r="N274">
        <v>-2.0706000000000002</v>
      </c>
      <c r="O274">
        <v>124236</v>
      </c>
      <c r="P274">
        <v>0</v>
      </c>
      <c r="Q274">
        <v>0</v>
      </c>
      <c r="R274">
        <v>0</v>
      </c>
      <c r="S274">
        <v>124236</v>
      </c>
      <c r="T274">
        <v>0</v>
      </c>
      <c r="U274">
        <v>5.5602500000000001E-3</v>
      </c>
      <c r="V274">
        <v>0</v>
      </c>
      <c r="W274" t="s">
        <v>1</v>
      </c>
    </row>
    <row r="275" spans="1:23" hidden="1" x14ac:dyDescent="0.2">
      <c r="A275" s="17">
        <f t="shared" si="6"/>
        <v>9906484</v>
      </c>
      <c r="B275">
        <v>5121</v>
      </c>
      <c r="C275" t="s">
        <v>195</v>
      </c>
      <c r="D275" t="s">
        <v>427</v>
      </c>
      <c r="E275">
        <v>3</v>
      </c>
      <c r="F275" t="s">
        <v>428</v>
      </c>
      <c r="G275" t="s">
        <v>429</v>
      </c>
      <c r="H275">
        <v>9906484</v>
      </c>
      <c r="I275" t="s">
        <v>1078</v>
      </c>
      <c r="J275">
        <v>0</v>
      </c>
      <c r="K275">
        <v>0</v>
      </c>
      <c r="L275">
        <v>0</v>
      </c>
      <c r="M275">
        <v>-8900000</v>
      </c>
      <c r="N275">
        <v>0.3493</v>
      </c>
      <c r="O275">
        <v>-31087.7</v>
      </c>
      <c r="P275">
        <v>0</v>
      </c>
      <c r="Q275">
        <v>0</v>
      </c>
      <c r="R275">
        <v>0</v>
      </c>
      <c r="S275">
        <v>-31087.7</v>
      </c>
      <c r="T275">
        <v>0</v>
      </c>
      <c r="U275">
        <v>-1.39135E-3</v>
      </c>
      <c r="V275">
        <v>0</v>
      </c>
      <c r="W275" t="s">
        <v>1</v>
      </c>
    </row>
    <row r="276" spans="1:23" hidden="1" x14ac:dyDescent="0.2">
      <c r="A276" s="17">
        <f t="shared" si="6"/>
        <v>9906489</v>
      </c>
      <c r="B276">
        <v>5121</v>
      </c>
      <c r="C276" t="s">
        <v>195</v>
      </c>
      <c r="D276" t="s">
        <v>427</v>
      </c>
      <c r="E276">
        <v>3</v>
      </c>
      <c r="F276" t="s">
        <v>428</v>
      </c>
      <c r="G276" t="s">
        <v>429</v>
      </c>
      <c r="H276">
        <v>9906489</v>
      </c>
      <c r="I276" t="s">
        <v>1079</v>
      </c>
      <c r="J276">
        <v>0</v>
      </c>
      <c r="K276">
        <v>0</v>
      </c>
      <c r="L276">
        <v>0</v>
      </c>
      <c r="M276">
        <v>-6650000</v>
      </c>
      <c r="N276">
        <v>0.59930000000000005</v>
      </c>
      <c r="O276">
        <v>-39853.449999999997</v>
      </c>
      <c r="P276">
        <v>0</v>
      </c>
      <c r="Q276">
        <v>0</v>
      </c>
      <c r="R276">
        <v>0</v>
      </c>
      <c r="S276">
        <v>-39853.449999999997</v>
      </c>
      <c r="T276">
        <v>0</v>
      </c>
      <c r="U276">
        <v>-1.7836600000000001E-3</v>
      </c>
      <c r="V276">
        <v>0</v>
      </c>
      <c r="W276" t="s">
        <v>1</v>
      </c>
    </row>
    <row r="277" spans="1:23" hidden="1" x14ac:dyDescent="0.2">
      <c r="A277" s="17">
        <f t="shared" si="6"/>
        <v>9906490</v>
      </c>
      <c r="B277">
        <v>5121</v>
      </c>
      <c r="C277" t="s">
        <v>195</v>
      </c>
      <c r="D277" t="s">
        <v>427</v>
      </c>
      <c r="E277">
        <v>3</v>
      </c>
      <c r="F277" t="s">
        <v>428</v>
      </c>
      <c r="G277" t="s">
        <v>429</v>
      </c>
      <c r="H277">
        <v>9906490</v>
      </c>
      <c r="I277" t="s">
        <v>1080</v>
      </c>
      <c r="J277">
        <v>0</v>
      </c>
      <c r="K277">
        <v>0</v>
      </c>
      <c r="L277">
        <v>0</v>
      </c>
      <c r="M277">
        <v>-9350000</v>
      </c>
      <c r="N277">
        <v>0.74950000000000006</v>
      </c>
      <c r="O277">
        <v>-70078.25</v>
      </c>
      <c r="P277">
        <v>0</v>
      </c>
      <c r="Q277">
        <v>0</v>
      </c>
      <c r="R277">
        <v>0</v>
      </c>
      <c r="S277">
        <v>-70078.25</v>
      </c>
      <c r="T277">
        <v>0</v>
      </c>
      <c r="U277">
        <v>-3.1363900000000002E-3</v>
      </c>
      <c r="V277">
        <v>0</v>
      </c>
      <c r="W277" t="s">
        <v>1</v>
      </c>
    </row>
    <row r="278" spans="1:23" hidden="1" x14ac:dyDescent="0.2">
      <c r="A278" s="17">
        <f t="shared" si="6"/>
        <v>9906538</v>
      </c>
      <c r="B278">
        <v>5121</v>
      </c>
      <c r="C278" t="s">
        <v>195</v>
      </c>
      <c r="D278" t="s">
        <v>427</v>
      </c>
      <c r="E278">
        <v>3</v>
      </c>
      <c r="F278" t="s">
        <v>428</v>
      </c>
      <c r="G278" t="s">
        <v>429</v>
      </c>
      <c r="H278">
        <v>9906538</v>
      </c>
      <c r="I278" t="s">
        <v>1081</v>
      </c>
      <c r="J278">
        <v>0</v>
      </c>
      <c r="K278">
        <v>0</v>
      </c>
      <c r="L278">
        <v>0</v>
      </c>
      <c r="M278">
        <v>1832000</v>
      </c>
      <c r="N278">
        <v>0.5948</v>
      </c>
      <c r="O278">
        <v>10896.736000000001</v>
      </c>
      <c r="P278">
        <v>0</v>
      </c>
      <c r="Q278">
        <v>0</v>
      </c>
      <c r="R278">
        <v>0</v>
      </c>
      <c r="S278">
        <v>10896.736000000001</v>
      </c>
      <c r="T278">
        <v>0</v>
      </c>
      <c r="U278">
        <v>4.8768999999999999E-4</v>
      </c>
      <c r="V278">
        <v>0</v>
      </c>
      <c r="W278" t="s">
        <v>1</v>
      </c>
    </row>
    <row r="279" spans="1:23" hidden="1" x14ac:dyDescent="0.2">
      <c r="A279" s="17">
        <f t="shared" si="6"/>
        <v>9906553</v>
      </c>
      <c r="B279">
        <v>5121</v>
      </c>
      <c r="C279" t="s">
        <v>195</v>
      </c>
      <c r="D279" t="s">
        <v>427</v>
      </c>
      <c r="E279">
        <v>3</v>
      </c>
      <c r="F279" t="s">
        <v>428</v>
      </c>
      <c r="G279" t="s">
        <v>429</v>
      </c>
      <c r="H279">
        <v>9906553</v>
      </c>
      <c r="I279" t="s">
        <v>1082</v>
      </c>
      <c r="J279">
        <v>0</v>
      </c>
      <c r="K279">
        <v>0</v>
      </c>
      <c r="L279">
        <v>0</v>
      </c>
      <c r="M279">
        <v>-10615000</v>
      </c>
      <c r="N279">
        <v>-5.1459000000000001</v>
      </c>
      <c r="O279">
        <v>546237.28500000003</v>
      </c>
      <c r="P279">
        <v>0</v>
      </c>
      <c r="Q279">
        <v>0</v>
      </c>
      <c r="R279">
        <v>0</v>
      </c>
      <c r="S279">
        <v>546237.28500000003</v>
      </c>
      <c r="T279">
        <v>0</v>
      </c>
      <c r="U279">
        <v>2.4447139999999999E-2</v>
      </c>
      <c r="V279">
        <v>0</v>
      </c>
      <c r="W279" t="s">
        <v>1</v>
      </c>
    </row>
    <row r="280" spans="1:23" hidden="1" x14ac:dyDescent="0.2">
      <c r="A280" s="17">
        <f t="shared" si="6"/>
        <v>9906554</v>
      </c>
      <c r="B280">
        <v>5121</v>
      </c>
      <c r="C280" t="s">
        <v>195</v>
      </c>
      <c r="D280" t="s">
        <v>427</v>
      </c>
      <c r="E280">
        <v>3</v>
      </c>
      <c r="F280" t="s">
        <v>428</v>
      </c>
      <c r="G280" t="s">
        <v>429</v>
      </c>
      <c r="H280">
        <v>9906554</v>
      </c>
      <c r="I280" t="s">
        <v>1083</v>
      </c>
      <c r="J280">
        <v>0</v>
      </c>
      <c r="K280">
        <v>0</v>
      </c>
      <c r="L280">
        <v>0</v>
      </c>
      <c r="M280">
        <v>-300000</v>
      </c>
      <c r="N280">
        <v>-4.8151000000000002</v>
      </c>
      <c r="O280">
        <v>14445.3</v>
      </c>
      <c r="P280">
        <v>0</v>
      </c>
      <c r="Q280">
        <v>0</v>
      </c>
      <c r="R280">
        <v>0</v>
      </c>
      <c r="S280">
        <v>14445.3</v>
      </c>
      <c r="T280">
        <v>0</v>
      </c>
      <c r="U280">
        <v>6.4650999999999999E-4</v>
      </c>
      <c r="V280">
        <v>0</v>
      </c>
      <c r="W280" t="s">
        <v>1</v>
      </c>
    </row>
    <row r="281" spans="1:23" hidden="1" x14ac:dyDescent="0.2">
      <c r="A281" s="17">
        <f t="shared" si="6"/>
        <v>9906555</v>
      </c>
      <c r="B281">
        <v>5121</v>
      </c>
      <c r="C281" t="s">
        <v>195</v>
      </c>
      <c r="D281" t="s">
        <v>427</v>
      </c>
      <c r="E281">
        <v>3</v>
      </c>
      <c r="F281" t="s">
        <v>428</v>
      </c>
      <c r="G281" t="s">
        <v>429</v>
      </c>
      <c r="H281">
        <v>9906555</v>
      </c>
      <c r="I281" t="s">
        <v>1084</v>
      </c>
      <c r="J281">
        <v>0</v>
      </c>
      <c r="K281">
        <v>0</v>
      </c>
      <c r="L281">
        <v>0</v>
      </c>
      <c r="M281">
        <v>-13000000</v>
      </c>
      <c r="N281">
        <v>-3.0005999999999999</v>
      </c>
      <c r="O281">
        <v>390078</v>
      </c>
      <c r="P281">
        <v>0</v>
      </c>
      <c r="Q281">
        <v>0</v>
      </c>
      <c r="R281">
        <v>0</v>
      </c>
      <c r="S281">
        <v>390078</v>
      </c>
      <c r="T281">
        <v>0</v>
      </c>
      <c r="U281">
        <v>1.7458149999999999E-2</v>
      </c>
      <c r="V281">
        <v>0</v>
      </c>
      <c r="W281" t="s">
        <v>1</v>
      </c>
    </row>
    <row r="282" spans="1:23" hidden="1" x14ac:dyDescent="0.2">
      <c r="A282" s="17">
        <f t="shared" si="6"/>
        <v>77573038</v>
      </c>
      <c r="B282">
        <v>5121</v>
      </c>
      <c r="C282" t="s">
        <v>195</v>
      </c>
      <c r="D282" t="s">
        <v>433</v>
      </c>
      <c r="E282">
        <v>2</v>
      </c>
      <c r="F282" t="s">
        <v>394</v>
      </c>
      <c r="G282" t="s">
        <v>434</v>
      </c>
      <c r="H282">
        <v>77573038</v>
      </c>
      <c r="I282" t="s">
        <v>1042</v>
      </c>
      <c r="J282">
        <v>52</v>
      </c>
      <c r="K282">
        <v>6681336.5769999996</v>
      </c>
      <c r="L282">
        <v>3474295.02</v>
      </c>
      <c r="M282">
        <v>0</v>
      </c>
      <c r="N282">
        <v>0</v>
      </c>
      <c r="O282">
        <v>0</v>
      </c>
      <c r="P282">
        <v>0</v>
      </c>
      <c r="Q282">
        <v>3254713.52</v>
      </c>
      <c r="R282">
        <v>0</v>
      </c>
      <c r="S282">
        <v>-219581.5</v>
      </c>
      <c r="T282">
        <v>-6.3201739999999997</v>
      </c>
      <c r="U282">
        <v>-9.8274899999999995E-3</v>
      </c>
      <c r="V282">
        <v>0</v>
      </c>
      <c r="W282" t="s">
        <v>1</v>
      </c>
    </row>
    <row r="283" spans="1:23" hidden="1" x14ac:dyDescent="0.2">
      <c r="A283" s="17">
        <f t="shared" si="6"/>
        <v>77588689</v>
      </c>
      <c r="B283">
        <v>5121</v>
      </c>
      <c r="C283" t="s">
        <v>195</v>
      </c>
      <c r="D283" t="s">
        <v>433</v>
      </c>
      <c r="E283">
        <v>2</v>
      </c>
      <c r="F283" t="s">
        <v>394</v>
      </c>
      <c r="G283" t="s">
        <v>434</v>
      </c>
      <c r="H283">
        <v>77588689</v>
      </c>
      <c r="I283" t="s">
        <v>1043</v>
      </c>
      <c r="J283">
        <v>64</v>
      </c>
      <c r="K283">
        <v>3986088</v>
      </c>
      <c r="L283">
        <v>2551096.3199999998</v>
      </c>
      <c r="M283">
        <v>0</v>
      </c>
      <c r="N283">
        <v>0</v>
      </c>
      <c r="O283">
        <v>0</v>
      </c>
      <c r="P283">
        <v>183.28</v>
      </c>
      <c r="Q283">
        <v>3094935.6</v>
      </c>
      <c r="R283">
        <v>0</v>
      </c>
      <c r="S283">
        <v>543656</v>
      </c>
      <c r="T283">
        <v>21.310680999999999</v>
      </c>
      <c r="U283">
        <v>2.433161E-2</v>
      </c>
      <c r="V283">
        <v>0</v>
      </c>
      <c r="W283" t="s">
        <v>1</v>
      </c>
    </row>
    <row r="284" spans="1:23" hidden="1" x14ac:dyDescent="0.2">
      <c r="A284" s="17">
        <f t="shared" si="6"/>
        <v>77774677</v>
      </c>
      <c r="B284">
        <v>5121</v>
      </c>
      <c r="C284" t="s">
        <v>195</v>
      </c>
      <c r="D284" t="s">
        <v>433</v>
      </c>
      <c r="E284">
        <v>2</v>
      </c>
      <c r="F284" t="s">
        <v>394</v>
      </c>
      <c r="G284" t="s">
        <v>434</v>
      </c>
      <c r="H284">
        <v>77774677</v>
      </c>
      <c r="I284" t="s">
        <v>1044</v>
      </c>
      <c r="J284">
        <v>6</v>
      </c>
      <c r="K284">
        <v>913943.33330000006</v>
      </c>
      <c r="L284">
        <v>54836.599990000002</v>
      </c>
      <c r="M284">
        <v>0</v>
      </c>
      <c r="N284">
        <v>0</v>
      </c>
      <c r="O284">
        <v>0</v>
      </c>
      <c r="P284">
        <v>37614.15</v>
      </c>
      <c r="Q284">
        <v>0</v>
      </c>
      <c r="R284">
        <v>0</v>
      </c>
      <c r="S284">
        <v>-92450.749989999997</v>
      </c>
      <c r="T284">
        <v>-168.59314699999999</v>
      </c>
      <c r="U284">
        <v>-4.1376800000000004E-3</v>
      </c>
      <c r="V284">
        <v>0</v>
      </c>
      <c r="W284" t="s">
        <v>1</v>
      </c>
    </row>
    <row r="285" spans="1:23" hidden="1" x14ac:dyDescent="0.2">
      <c r="A285" s="17">
        <f t="shared" si="6"/>
        <v>78031861</v>
      </c>
      <c r="B285">
        <v>5121</v>
      </c>
      <c r="C285" t="s">
        <v>195</v>
      </c>
      <c r="D285" t="s">
        <v>433</v>
      </c>
      <c r="E285">
        <v>2</v>
      </c>
      <c r="F285" t="s">
        <v>394</v>
      </c>
      <c r="G285" t="s">
        <v>434</v>
      </c>
      <c r="H285">
        <v>78031861</v>
      </c>
      <c r="I285" t="s">
        <v>1085</v>
      </c>
      <c r="J285">
        <v>0</v>
      </c>
      <c r="K285">
        <v>0</v>
      </c>
      <c r="L285">
        <v>0</v>
      </c>
      <c r="M285">
        <v>69</v>
      </c>
      <c r="N285">
        <v>1753262.507</v>
      </c>
      <c r="O285">
        <v>1209751.1299999999</v>
      </c>
      <c r="P285">
        <v>0</v>
      </c>
      <c r="Q285">
        <v>0</v>
      </c>
      <c r="R285">
        <v>0</v>
      </c>
      <c r="S285">
        <v>1209751.1299999999</v>
      </c>
      <c r="T285">
        <v>0</v>
      </c>
      <c r="U285">
        <v>5.4143049999999998E-2</v>
      </c>
      <c r="V285">
        <v>0</v>
      </c>
      <c r="W285" t="s">
        <v>1</v>
      </c>
    </row>
    <row r="286" spans="1:23" hidden="1" x14ac:dyDescent="0.2">
      <c r="A286" s="17">
        <f t="shared" si="6"/>
        <v>78031861</v>
      </c>
      <c r="B286">
        <v>5121</v>
      </c>
      <c r="C286" t="s">
        <v>195</v>
      </c>
      <c r="D286" t="s">
        <v>433</v>
      </c>
      <c r="E286">
        <v>2</v>
      </c>
      <c r="F286" t="s">
        <v>394</v>
      </c>
      <c r="G286" t="s">
        <v>434</v>
      </c>
      <c r="H286">
        <v>78031861</v>
      </c>
      <c r="I286" t="s">
        <v>1085</v>
      </c>
      <c r="J286">
        <v>0</v>
      </c>
      <c r="K286">
        <v>0</v>
      </c>
      <c r="L286">
        <v>0</v>
      </c>
      <c r="M286">
        <v>19</v>
      </c>
      <c r="N286">
        <v>2246197.5260000001</v>
      </c>
      <c r="O286">
        <v>426777.53</v>
      </c>
      <c r="P286">
        <v>0</v>
      </c>
      <c r="Q286">
        <v>0</v>
      </c>
      <c r="R286">
        <v>0</v>
      </c>
      <c r="S286">
        <v>426777.53</v>
      </c>
      <c r="T286">
        <v>0</v>
      </c>
      <c r="U286">
        <v>1.910065E-2</v>
      </c>
      <c r="V286">
        <v>0</v>
      </c>
      <c r="W286" t="s">
        <v>1</v>
      </c>
    </row>
    <row r="287" spans="1:23" hidden="1" x14ac:dyDescent="0.2">
      <c r="A287" s="17">
        <f t="shared" si="6"/>
        <v>78032026</v>
      </c>
      <c r="B287">
        <v>5121</v>
      </c>
      <c r="C287" t="s">
        <v>195</v>
      </c>
      <c r="D287" t="s">
        <v>433</v>
      </c>
      <c r="E287">
        <v>2</v>
      </c>
      <c r="F287" t="s">
        <v>394</v>
      </c>
      <c r="G287" t="s">
        <v>434</v>
      </c>
      <c r="H287">
        <v>78032026</v>
      </c>
      <c r="I287" t="s">
        <v>435</v>
      </c>
      <c r="J287">
        <v>0</v>
      </c>
      <c r="K287">
        <v>0</v>
      </c>
      <c r="L287">
        <v>0</v>
      </c>
      <c r="M287">
        <v>11</v>
      </c>
      <c r="N287">
        <v>899638.18180000002</v>
      </c>
      <c r="O287">
        <v>98960.199989999994</v>
      </c>
      <c r="P287">
        <v>0</v>
      </c>
      <c r="Q287">
        <v>0</v>
      </c>
      <c r="R287">
        <v>0</v>
      </c>
      <c r="S287">
        <v>98960.199989999994</v>
      </c>
      <c r="T287">
        <v>0</v>
      </c>
      <c r="U287">
        <v>4.4290199999999997E-3</v>
      </c>
      <c r="V287">
        <v>0</v>
      </c>
      <c r="W287" t="s">
        <v>1</v>
      </c>
    </row>
    <row r="288" spans="1:23" hidden="1" x14ac:dyDescent="0.2">
      <c r="A288" s="17">
        <f t="shared" si="6"/>
        <v>78158292</v>
      </c>
      <c r="B288">
        <v>5121</v>
      </c>
      <c r="C288" t="s">
        <v>195</v>
      </c>
      <c r="D288" t="s">
        <v>433</v>
      </c>
      <c r="E288">
        <v>2</v>
      </c>
      <c r="F288" t="s">
        <v>394</v>
      </c>
      <c r="G288" t="s">
        <v>434</v>
      </c>
      <c r="H288">
        <v>78158292</v>
      </c>
      <c r="I288" t="s">
        <v>1086</v>
      </c>
      <c r="J288">
        <v>0</v>
      </c>
      <c r="K288">
        <v>0</v>
      </c>
      <c r="L288">
        <v>0</v>
      </c>
      <c r="M288">
        <v>97</v>
      </c>
      <c r="N288">
        <v>483394.50520000001</v>
      </c>
      <c r="O288">
        <v>468892.67</v>
      </c>
      <c r="P288">
        <v>0</v>
      </c>
      <c r="Q288">
        <v>0</v>
      </c>
      <c r="R288">
        <v>0</v>
      </c>
      <c r="S288">
        <v>468892.67</v>
      </c>
      <c r="T288">
        <v>0</v>
      </c>
      <c r="U288">
        <v>2.098554E-2</v>
      </c>
      <c r="V288">
        <v>0</v>
      </c>
      <c r="W288" t="s">
        <v>1</v>
      </c>
    </row>
    <row r="289" spans="1:23" hidden="1" x14ac:dyDescent="0.2">
      <c r="A289" s="17">
        <f t="shared" si="6"/>
        <v>78158375</v>
      </c>
      <c r="B289">
        <v>5121</v>
      </c>
      <c r="C289" t="s">
        <v>195</v>
      </c>
      <c r="D289" t="s">
        <v>433</v>
      </c>
      <c r="E289">
        <v>2</v>
      </c>
      <c r="F289" t="s">
        <v>394</v>
      </c>
      <c r="G289" t="s">
        <v>434</v>
      </c>
      <c r="H289">
        <v>78158375</v>
      </c>
      <c r="I289" t="s">
        <v>1087</v>
      </c>
      <c r="J289">
        <v>0</v>
      </c>
      <c r="K289">
        <v>0</v>
      </c>
      <c r="L289">
        <v>0</v>
      </c>
      <c r="M289">
        <v>16</v>
      </c>
      <c r="N289">
        <v>2175756</v>
      </c>
      <c r="O289">
        <v>348120.96</v>
      </c>
      <c r="P289">
        <v>0</v>
      </c>
      <c r="Q289">
        <v>0</v>
      </c>
      <c r="R289">
        <v>0</v>
      </c>
      <c r="S289">
        <v>348120.96</v>
      </c>
      <c r="T289">
        <v>0</v>
      </c>
      <c r="U289">
        <v>1.558034E-2</v>
      </c>
      <c r="V289">
        <v>0</v>
      </c>
      <c r="W289" t="s">
        <v>1</v>
      </c>
    </row>
    <row r="290" spans="1:23" hidden="1" x14ac:dyDescent="0.2">
      <c r="A290" s="17">
        <f t="shared" si="6"/>
        <v>78158375</v>
      </c>
      <c r="B290">
        <v>5121</v>
      </c>
      <c r="C290" t="s">
        <v>195</v>
      </c>
      <c r="D290" t="s">
        <v>433</v>
      </c>
      <c r="E290">
        <v>2</v>
      </c>
      <c r="F290" t="s">
        <v>394</v>
      </c>
      <c r="G290" t="s">
        <v>434</v>
      </c>
      <c r="H290">
        <v>78158375</v>
      </c>
      <c r="I290" t="s">
        <v>1087</v>
      </c>
      <c r="J290">
        <v>0</v>
      </c>
      <c r="K290">
        <v>0</v>
      </c>
      <c r="L290">
        <v>0</v>
      </c>
      <c r="M290">
        <v>34</v>
      </c>
      <c r="N290">
        <v>3169712</v>
      </c>
      <c r="O290">
        <v>1077702.08</v>
      </c>
      <c r="P290">
        <v>0</v>
      </c>
      <c r="Q290">
        <v>0</v>
      </c>
      <c r="R290">
        <v>0</v>
      </c>
      <c r="S290">
        <v>1077702.08</v>
      </c>
      <c r="T290">
        <v>0</v>
      </c>
      <c r="U290">
        <v>4.8233119999999997E-2</v>
      </c>
      <c r="V290">
        <v>0</v>
      </c>
      <c r="W290" t="s">
        <v>1</v>
      </c>
    </row>
    <row r="291" spans="1:23" hidden="1" x14ac:dyDescent="0.2">
      <c r="A291" s="17">
        <f t="shared" si="6"/>
        <v>78162757</v>
      </c>
      <c r="B291">
        <v>5121</v>
      </c>
      <c r="C291" t="s">
        <v>195</v>
      </c>
      <c r="D291" t="s">
        <v>433</v>
      </c>
      <c r="E291">
        <v>2</v>
      </c>
      <c r="F291" t="s">
        <v>394</v>
      </c>
      <c r="G291" t="s">
        <v>434</v>
      </c>
      <c r="H291">
        <v>78162757</v>
      </c>
      <c r="I291" t="s">
        <v>1088</v>
      </c>
      <c r="J291">
        <v>0</v>
      </c>
      <c r="K291">
        <v>0</v>
      </c>
      <c r="L291">
        <v>0</v>
      </c>
      <c r="M291">
        <v>14</v>
      </c>
      <c r="N291">
        <v>1663850</v>
      </c>
      <c r="O291">
        <v>232939</v>
      </c>
      <c r="P291">
        <v>0</v>
      </c>
      <c r="Q291">
        <v>0</v>
      </c>
      <c r="R291">
        <v>0</v>
      </c>
      <c r="S291">
        <v>232939</v>
      </c>
      <c r="T291">
        <v>0</v>
      </c>
      <c r="U291">
        <v>1.042531E-2</v>
      </c>
      <c r="V291">
        <v>0</v>
      </c>
      <c r="W291" t="s">
        <v>1</v>
      </c>
    </row>
    <row r="292" spans="1:23" hidden="1" x14ac:dyDescent="0.2">
      <c r="A292" s="17">
        <f t="shared" si="6"/>
        <v>62018205</v>
      </c>
      <c r="B292">
        <v>5121</v>
      </c>
      <c r="C292" t="s">
        <v>195</v>
      </c>
      <c r="D292" t="s">
        <v>436</v>
      </c>
      <c r="E292">
        <v>3</v>
      </c>
      <c r="F292" t="s">
        <v>428</v>
      </c>
      <c r="G292" t="s">
        <v>437</v>
      </c>
      <c r="H292">
        <v>62018205</v>
      </c>
      <c r="I292" t="s">
        <v>438</v>
      </c>
      <c r="J292">
        <v>0</v>
      </c>
      <c r="K292">
        <v>0</v>
      </c>
      <c r="L292">
        <v>0</v>
      </c>
      <c r="M292">
        <v>29321</v>
      </c>
      <c r="N292">
        <v>796.16</v>
      </c>
      <c r="O292">
        <v>233442.0736</v>
      </c>
      <c r="P292">
        <v>0</v>
      </c>
      <c r="Q292">
        <v>0</v>
      </c>
      <c r="R292">
        <v>0</v>
      </c>
      <c r="S292">
        <v>233442.0736</v>
      </c>
      <c r="T292">
        <v>0</v>
      </c>
      <c r="U292">
        <v>1.044782E-2</v>
      </c>
      <c r="V292">
        <v>0</v>
      </c>
      <c r="W292" t="s">
        <v>1</v>
      </c>
    </row>
    <row r="293" spans="1:23" hidden="1" x14ac:dyDescent="0.2">
      <c r="A293" s="17">
        <f t="shared" si="6"/>
        <v>800081184</v>
      </c>
      <c r="B293">
        <v>5121</v>
      </c>
      <c r="C293" t="s">
        <v>195</v>
      </c>
      <c r="D293" t="s">
        <v>436</v>
      </c>
      <c r="E293">
        <v>3</v>
      </c>
      <c r="F293" t="s">
        <v>428</v>
      </c>
      <c r="G293" t="s">
        <v>437</v>
      </c>
      <c r="H293">
        <v>800081184</v>
      </c>
      <c r="I293" t="s">
        <v>1045</v>
      </c>
      <c r="J293">
        <v>263886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 t="s">
        <v>1</v>
      </c>
    </row>
    <row r="294" spans="1:23" hidden="1" x14ac:dyDescent="0.2">
      <c r="A294" s="17">
        <f t="shared" si="6"/>
        <v>1169903</v>
      </c>
      <c r="B294">
        <v>5121</v>
      </c>
      <c r="C294" t="s">
        <v>195</v>
      </c>
      <c r="D294" t="s">
        <v>439</v>
      </c>
      <c r="E294">
        <v>2</v>
      </c>
      <c r="F294" t="s">
        <v>394</v>
      </c>
      <c r="G294" t="s">
        <v>440</v>
      </c>
      <c r="H294">
        <v>1169903</v>
      </c>
      <c r="I294" t="s">
        <v>441</v>
      </c>
      <c r="J294">
        <v>15000</v>
      </c>
      <c r="K294">
        <v>108.7</v>
      </c>
      <c r="L294">
        <v>16305</v>
      </c>
      <c r="M294">
        <v>15000</v>
      </c>
      <c r="N294">
        <v>19.7</v>
      </c>
      <c r="O294">
        <v>2955</v>
      </c>
      <c r="P294">
        <v>0</v>
      </c>
      <c r="Q294">
        <v>0</v>
      </c>
      <c r="R294">
        <v>0</v>
      </c>
      <c r="S294">
        <v>-13350</v>
      </c>
      <c r="T294">
        <v>-81.876723999999996</v>
      </c>
      <c r="U294">
        <v>-5.9749E-4</v>
      </c>
      <c r="V294">
        <v>0</v>
      </c>
      <c r="W294" t="s">
        <v>1</v>
      </c>
    </row>
    <row r="295" spans="1:23" hidden="1" x14ac:dyDescent="0.2">
      <c r="A295" s="17">
        <f t="shared" si="6"/>
        <v>1171677</v>
      </c>
      <c r="B295">
        <v>5121</v>
      </c>
      <c r="C295" t="s">
        <v>195</v>
      </c>
      <c r="D295" t="s">
        <v>439</v>
      </c>
      <c r="E295">
        <v>2</v>
      </c>
      <c r="F295" t="s">
        <v>394</v>
      </c>
      <c r="G295" t="s">
        <v>440</v>
      </c>
      <c r="H295">
        <v>1171677</v>
      </c>
      <c r="I295" t="s">
        <v>1009</v>
      </c>
      <c r="J295">
        <v>16150</v>
      </c>
      <c r="K295">
        <v>175.1</v>
      </c>
      <c r="L295">
        <v>28278.65</v>
      </c>
      <c r="M295">
        <v>0</v>
      </c>
      <c r="N295">
        <v>0</v>
      </c>
      <c r="O295">
        <v>0</v>
      </c>
      <c r="P295">
        <v>0</v>
      </c>
      <c r="Q295">
        <v>52076.46</v>
      </c>
      <c r="R295">
        <v>0</v>
      </c>
      <c r="S295">
        <v>23797.81</v>
      </c>
      <c r="T295">
        <v>84.154689000000005</v>
      </c>
      <c r="U295">
        <v>1.0650799999999999E-3</v>
      </c>
      <c r="V295">
        <v>0</v>
      </c>
      <c r="W295" t="s">
        <v>1</v>
      </c>
    </row>
    <row r="296" spans="1:23" hidden="1" x14ac:dyDescent="0.2">
      <c r="A296" s="17">
        <f t="shared" si="6"/>
        <v>1173152</v>
      </c>
      <c r="B296">
        <v>5121</v>
      </c>
      <c r="C296" t="s">
        <v>195</v>
      </c>
      <c r="D296" t="s">
        <v>439</v>
      </c>
      <c r="E296">
        <v>2</v>
      </c>
      <c r="F296" t="s">
        <v>394</v>
      </c>
      <c r="G296" t="s">
        <v>440</v>
      </c>
      <c r="H296">
        <v>1173152</v>
      </c>
      <c r="I296" t="s">
        <v>442</v>
      </c>
      <c r="J296">
        <v>9102</v>
      </c>
      <c r="K296">
        <v>190.1</v>
      </c>
      <c r="L296">
        <v>17302.901999999998</v>
      </c>
      <c r="M296">
        <v>9102</v>
      </c>
      <c r="N296">
        <v>102.7</v>
      </c>
      <c r="O296">
        <v>9347.7540000000008</v>
      </c>
      <c r="P296">
        <v>0</v>
      </c>
      <c r="Q296">
        <v>0</v>
      </c>
      <c r="R296">
        <v>0</v>
      </c>
      <c r="S296">
        <v>-7955.1480000000001</v>
      </c>
      <c r="T296">
        <v>-45.975802000000002</v>
      </c>
      <c r="U296">
        <v>-3.5604000000000001E-4</v>
      </c>
      <c r="V296">
        <v>0</v>
      </c>
      <c r="W296" t="s">
        <v>1</v>
      </c>
    </row>
    <row r="297" spans="1:23" hidden="1" x14ac:dyDescent="0.2">
      <c r="A297" s="17">
        <f t="shared" si="6"/>
        <v>1181734</v>
      </c>
      <c r="B297">
        <v>5121</v>
      </c>
      <c r="C297" t="s">
        <v>195</v>
      </c>
      <c r="D297" t="s">
        <v>439</v>
      </c>
      <c r="E297">
        <v>2</v>
      </c>
      <c r="F297" t="s">
        <v>394</v>
      </c>
      <c r="G297" t="s">
        <v>440</v>
      </c>
      <c r="H297">
        <v>1181734</v>
      </c>
      <c r="I297" t="s">
        <v>1089</v>
      </c>
      <c r="J297">
        <v>0</v>
      </c>
      <c r="K297">
        <v>0</v>
      </c>
      <c r="L297">
        <v>0</v>
      </c>
      <c r="M297">
        <v>31990</v>
      </c>
      <c r="N297">
        <v>201.6</v>
      </c>
      <c r="O297">
        <v>64491.839999999997</v>
      </c>
      <c r="P297">
        <v>0.03</v>
      </c>
      <c r="Q297">
        <v>0</v>
      </c>
      <c r="R297">
        <v>0</v>
      </c>
      <c r="S297">
        <v>64491.81</v>
      </c>
      <c r="T297">
        <v>214972700</v>
      </c>
      <c r="U297">
        <v>2.8863600000000001E-3</v>
      </c>
      <c r="V297">
        <v>0</v>
      </c>
      <c r="W297" t="s">
        <v>1</v>
      </c>
    </row>
    <row r="298" spans="1:23" hidden="1" x14ac:dyDescent="0.2">
      <c r="A298" s="17">
        <f t="shared" si="6"/>
        <v>1182005</v>
      </c>
      <c r="B298">
        <v>5121</v>
      </c>
      <c r="C298" t="s">
        <v>195</v>
      </c>
      <c r="D298" t="s">
        <v>439</v>
      </c>
      <c r="E298">
        <v>2</v>
      </c>
      <c r="F298" t="s">
        <v>394</v>
      </c>
      <c r="G298" t="s">
        <v>440</v>
      </c>
      <c r="H298">
        <v>1182005</v>
      </c>
      <c r="I298" t="s">
        <v>1090</v>
      </c>
      <c r="J298">
        <v>0</v>
      </c>
      <c r="K298">
        <v>0</v>
      </c>
      <c r="L298">
        <v>0</v>
      </c>
      <c r="M298">
        <v>102750</v>
      </c>
      <c r="N298">
        <v>100.6</v>
      </c>
      <c r="O298">
        <v>103366.5</v>
      </c>
      <c r="P298">
        <v>0.1</v>
      </c>
      <c r="Q298">
        <v>0</v>
      </c>
      <c r="R298">
        <v>0</v>
      </c>
      <c r="S298">
        <v>103366.39999999999</v>
      </c>
      <c r="T298">
        <v>103366400</v>
      </c>
      <c r="U298">
        <v>4.6262200000000003E-3</v>
      </c>
      <c r="V298">
        <v>0</v>
      </c>
      <c r="W298" t="s">
        <v>1</v>
      </c>
    </row>
    <row r="299" spans="1:23" hidden="1" x14ac:dyDescent="0.2">
      <c r="A299" s="17">
        <f t="shared" si="6"/>
        <v>3940319</v>
      </c>
      <c r="B299">
        <v>5121</v>
      </c>
      <c r="C299" t="s">
        <v>195</v>
      </c>
      <c r="D299" t="s">
        <v>439</v>
      </c>
      <c r="E299">
        <v>2</v>
      </c>
      <c r="F299" t="s">
        <v>394</v>
      </c>
      <c r="G299" t="s">
        <v>440</v>
      </c>
      <c r="H299">
        <v>3940319</v>
      </c>
      <c r="I299" t="s">
        <v>443</v>
      </c>
      <c r="J299">
        <v>40973.599999999999</v>
      </c>
      <c r="K299">
        <v>2.8</v>
      </c>
      <c r="L299">
        <v>1147.2608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-1147.2608</v>
      </c>
      <c r="T299">
        <v>-100</v>
      </c>
      <c r="U299">
        <v>-5.1350000000000001E-5</v>
      </c>
      <c r="V299">
        <v>0</v>
      </c>
      <c r="W299" t="s">
        <v>1</v>
      </c>
    </row>
    <row r="300" spans="1:23" hidden="1" x14ac:dyDescent="0.2">
      <c r="A300" s="17">
        <f t="shared" si="6"/>
        <v>912019</v>
      </c>
      <c r="B300">
        <v>5121</v>
      </c>
      <c r="C300" t="s">
        <v>195</v>
      </c>
      <c r="D300" t="s">
        <v>445</v>
      </c>
      <c r="E300">
        <v>1</v>
      </c>
      <c r="F300" t="s">
        <v>446</v>
      </c>
      <c r="G300" t="s">
        <v>447</v>
      </c>
      <c r="H300">
        <v>912019</v>
      </c>
      <c r="I300" t="s">
        <v>448</v>
      </c>
      <c r="J300">
        <v>3818236.7009999999</v>
      </c>
      <c r="K300">
        <v>324.60000000000002</v>
      </c>
      <c r="L300">
        <v>12393996.33</v>
      </c>
      <c r="M300">
        <v>1.1199999999999999E-3</v>
      </c>
      <c r="N300">
        <v>311</v>
      </c>
      <c r="O300">
        <v>3.48E-3</v>
      </c>
      <c r="P300">
        <v>2365.0354000000002</v>
      </c>
      <c r="Q300">
        <v>12520253.57</v>
      </c>
      <c r="R300">
        <v>0</v>
      </c>
      <c r="S300">
        <v>123892.2058</v>
      </c>
      <c r="T300">
        <v>100.00000199999999</v>
      </c>
      <c r="U300">
        <v>5.5448600000000004E-3</v>
      </c>
      <c r="V300">
        <v>0</v>
      </c>
      <c r="W300" t="s">
        <v>1</v>
      </c>
    </row>
    <row r="301" spans="1:23" hidden="1" x14ac:dyDescent="0.2">
      <c r="A301" s="17">
        <f t="shared" si="6"/>
        <v>912100</v>
      </c>
      <c r="B301">
        <v>5121</v>
      </c>
      <c r="C301" t="s">
        <v>195</v>
      </c>
      <c r="D301" t="s">
        <v>445</v>
      </c>
      <c r="E301">
        <v>1</v>
      </c>
      <c r="F301" t="s">
        <v>449</v>
      </c>
      <c r="G301" t="s">
        <v>447</v>
      </c>
      <c r="H301">
        <v>912100</v>
      </c>
      <c r="I301" t="s">
        <v>450</v>
      </c>
      <c r="J301">
        <v>17748.57</v>
      </c>
      <c r="K301">
        <v>393.47</v>
      </c>
      <c r="L301">
        <v>69835.298370000004</v>
      </c>
      <c r="M301">
        <v>0</v>
      </c>
      <c r="N301">
        <v>0</v>
      </c>
      <c r="O301">
        <v>0</v>
      </c>
      <c r="P301">
        <v>119021.6048</v>
      </c>
      <c r="Q301">
        <v>188831.5441</v>
      </c>
      <c r="R301">
        <v>0</v>
      </c>
      <c r="S301">
        <v>-25.359069999999999</v>
      </c>
      <c r="T301">
        <v>-3.6311999999999997E-2</v>
      </c>
      <c r="U301">
        <v>-1.13E-6</v>
      </c>
      <c r="V301">
        <v>0</v>
      </c>
      <c r="W301" t="s">
        <v>1</v>
      </c>
    </row>
    <row r="302" spans="1:23" hidden="1" x14ac:dyDescent="0.2">
      <c r="A302" s="17">
        <f t="shared" si="6"/>
        <v>912027</v>
      </c>
      <c r="B302">
        <v>5121</v>
      </c>
      <c r="C302" t="s">
        <v>195</v>
      </c>
      <c r="D302" t="s">
        <v>445</v>
      </c>
      <c r="E302">
        <v>1</v>
      </c>
      <c r="F302" t="s">
        <v>451</v>
      </c>
      <c r="G302" t="s">
        <v>447</v>
      </c>
      <c r="H302">
        <v>912027</v>
      </c>
      <c r="I302" t="s">
        <v>452</v>
      </c>
      <c r="J302">
        <v>0</v>
      </c>
      <c r="K302">
        <v>452.49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 t="s">
        <v>1</v>
      </c>
    </row>
    <row r="303" spans="1:23" hidden="1" x14ac:dyDescent="0.2">
      <c r="A303" s="17">
        <f t="shared" si="6"/>
        <v>912248</v>
      </c>
      <c r="B303">
        <v>5121</v>
      </c>
      <c r="C303" t="s">
        <v>195</v>
      </c>
      <c r="D303" t="s">
        <v>445</v>
      </c>
      <c r="E303">
        <v>1</v>
      </c>
      <c r="F303" t="s">
        <v>453</v>
      </c>
      <c r="G303" t="s">
        <v>447</v>
      </c>
      <c r="H303">
        <v>912248</v>
      </c>
      <c r="I303" t="s">
        <v>454</v>
      </c>
      <c r="J303">
        <v>0</v>
      </c>
      <c r="K303">
        <v>2.9790999999999999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 t="s">
        <v>1</v>
      </c>
    </row>
    <row r="304" spans="1:23" hidden="1" x14ac:dyDescent="0.2">
      <c r="A304" s="17">
        <f t="shared" si="6"/>
        <v>912183</v>
      </c>
      <c r="B304">
        <v>5121</v>
      </c>
      <c r="C304" t="s">
        <v>195</v>
      </c>
      <c r="D304" t="s">
        <v>445</v>
      </c>
      <c r="E304">
        <v>1</v>
      </c>
      <c r="F304" t="s">
        <v>455</v>
      </c>
      <c r="G304" t="s">
        <v>447</v>
      </c>
      <c r="H304">
        <v>912183</v>
      </c>
      <c r="I304" t="s">
        <v>456</v>
      </c>
      <c r="J304">
        <v>0</v>
      </c>
      <c r="K304">
        <v>252.81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 t="s">
        <v>1</v>
      </c>
    </row>
    <row r="305" spans="1:23" hidden="1" x14ac:dyDescent="0.2">
      <c r="A305" s="17">
        <f t="shared" si="6"/>
        <v>912078</v>
      </c>
      <c r="B305">
        <v>5121</v>
      </c>
      <c r="C305" t="s">
        <v>195</v>
      </c>
      <c r="D305" t="s">
        <v>445</v>
      </c>
      <c r="E305">
        <v>1</v>
      </c>
      <c r="F305" t="s">
        <v>457</v>
      </c>
      <c r="G305" t="s">
        <v>447</v>
      </c>
      <c r="H305">
        <v>912078</v>
      </c>
      <c r="I305" t="s">
        <v>458</v>
      </c>
      <c r="J305">
        <v>-2000</v>
      </c>
      <c r="K305">
        <v>52.91</v>
      </c>
      <c r="L305">
        <v>-1058.2</v>
      </c>
      <c r="M305">
        <v>0</v>
      </c>
      <c r="N305">
        <v>0</v>
      </c>
      <c r="O305">
        <v>0</v>
      </c>
      <c r="P305">
        <v>2112.4</v>
      </c>
      <c r="Q305">
        <v>1056.2</v>
      </c>
      <c r="R305">
        <v>0</v>
      </c>
      <c r="S305">
        <v>2</v>
      </c>
      <c r="T305">
        <v>-0.189</v>
      </c>
      <c r="U305">
        <v>8.9999999999999999E-8</v>
      </c>
      <c r="V305">
        <v>0</v>
      </c>
      <c r="W305" t="s">
        <v>1</v>
      </c>
    </row>
    <row r="306" spans="1:23" hidden="1" x14ac:dyDescent="0.2">
      <c r="A306" s="17">
        <f t="shared" si="6"/>
        <v>912035</v>
      </c>
      <c r="B306">
        <v>5121</v>
      </c>
      <c r="C306" t="s">
        <v>195</v>
      </c>
      <c r="D306" t="s">
        <v>445</v>
      </c>
      <c r="E306">
        <v>1</v>
      </c>
      <c r="F306" t="s">
        <v>459</v>
      </c>
      <c r="G306" t="s">
        <v>447</v>
      </c>
      <c r="H306">
        <v>912035</v>
      </c>
      <c r="I306" t="s">
        <v>460</v>
      </c>
      <c r="J306">
        <v>-27058.11</v>
      </c>
      <c r="K306">
        <v>356.88</v>
      </c>
      <c r="L306">
        <v>-96564.982959999994</v>
      </c>
      <c r="M306">
        <v>0</v>
      </c>
      <c r="N306">
        <v>0</v>
      </c>
      <c r="O306">
        <v>0</v>
      </c>
      <c r="P306">
        <v>96581.217829999994</v>
      </c>
      <c r="Q306">
        <v>0</v>
      </c>
      <c r="R306">
        <v>0</v>
      </c>
      <c r="S306">
        <v>-16.234870000000001</v>
      </c>
      <c r="T306">
        <v>1.6812000000000001E-2</v>
      </c>
      <c r="U306">
        <v>-7.3E-7</v>
      </c>
      <c r="V306">
        <v>0</v>
      </c>
      <c r="W306" t="s">
        <v>1</v>
      </c>
    </row>
    <row r="307" spans="1:23" hidden="1" x14ac:dyDescent="0.2">
      <c r="A307" s="17">
        <f t="shared" si="6"/>
        <v>110002805</v>
      </c>
      <c r="B307">
        <v>5121</v>
      </c>
      <c r="C307" t="s">
        <v>195</v>
      </c>
      <c r="D307" t="s">
        <v>445</v>
      </c>
      <c r="E307">
        <v>1</v>
      </c>
      <c r="F307" t="s">
        <v>461</v>
      </c>
      <c r="G307" t="s">
        <v>447</v>
      </c>
      <c r="H307">
        <v>110002805</v>
      </c>
      <c r="I307" t="s">
        <v>462</v>
      </c>
      <c r="J307">
        <v>-107651.28</v>
      </c>
      <c r="K307">
        <v>324.60000000000002</v>
      </c>
      <c r="L307">
        <v>-349436.05489999999</v>
      </c>
      <c r="M307">
        <v>13724315.470000001</v>
      </c>
      <c r="N307">
        <v>311</v>
      </c>
      <c r="O307">
        <v>42682621.109999999</v>
      </c>
      <c r="P307">
        <v>2938823947</v>
      </c>
      <c r="Q307">
        <v>2892994517</v>
      </c>
      <c r="R307">
        <v>0</v>
      </c>
      <c r="S307">
        <v>-2797372.5809999998</v>
      </c>
      <c r="T307">
        <v>-6.1507759999999996</v>
      </c>
      <c r="U307">
        <v>-0.12519788000000001</v>
      </c>
      <c r="V307">
        <v>0</v>
      </c>
      <c r="W307" t="s">
        <v>1</v>
      </c>
    </row>
    <row r="308" spans="1:23" hidden="1" x14ac:dyDescent="0.2">
      <c r="A308" s="17">
        <f t="shared" si="6"/>
        <v>110002987</v>
      </c>
      <c r="B308">
        <v>5121</v>
      </c>
      <c r="C308" t="s">
        <v>195</v>
      </c>
      <c r="D308" t="s">
        <v>445</v>
      </c>
      <c r="E308">
        <v>1</v>
      </c>
      <c r="F308" t="s">
        <v>463</v>
      </c>
      <c r="G308" t="s">
        <v>447</v>
      </c>
      <c r="H308">
        <v>110002987</v>
      </c>
      <c r="I308" t="s">
        <v>464</v>
      </c>
      <c r="J308">
        <v>-31392.43</v>
      </c>
      <c r="K308">
        <v>393.47</v>
      </c>
      <c r="L308">
        <v>-123519.79429999999</v>
      </c>
      <c r="M308">
        <v>151596.46</v>
      </c>
      <c r="N308">
        <v>352.2</v>
      </c>
      <c r="O308">
        <v>533922.73210000002</v>
      </c>
      <c r="P308">
        <v>110750480.40000001</v>
      </c>
      <c r="Q308">
        <v>109816505.3</v>
      </c>
      <c r="R308">
        <v>0</v>
      </c>
      <c r="S308">
        <v>-276532.64260000002</v>
      </c>
      <c r="T308">
        <v>-34.120649999999998</v>
      </c>
      <c r="U308">
        <v>-1.2376359999999999E-2</v>
      </c>
      <c r="V308">
        <v>0</v>
      </c>
      <c r="W308" t="s">
        <v>1</v>
      </c>
    </row>
    <row r="309" spans="1:23" hidden="1" x14ac:dyDescent="0.2">
      <c r="A309" s="17">
        <f t="shared" si="6"/>
        <v>110003068</v>
      </c>
      <c r="B309">
        <v>5121</v>
      </c>
      <c r="C309" t="s">
        <v>195</v>
      </c>
      <c r="D309" t="s">
        <v>445</v>
      </c>
      <c r="E309">
        <v>1</v>
      </c>
      <c r="F309" t="s">
        <v>465</v>
      </c>
      <c r="G309" t="s">
        <v>447</v>
      </c>
      <c r="H309">
        <v>110003068</v>
      </c>
      <c r="I309" t="s">
        <v>466</v>
      </c>
      <c r="J309">
        <v>20656.04</v>
      </c>
      <c r="K309">
        <v>452.49</v>
      </c>
      <c r="L309">
        <v>93466.51539</v>
      </c>
      <c r="M309">
        <v>1189189.68</v>
      </c>
      <c r="N309">
        <v>419.44</v>
      </c>
      <c r="O309">
        <v>4987937.1940000001</v>
      </c>
      <c r="P309">
        <v>38294258.619999997</v>
      </c>
      <c r="Q309">
        <v>33107282.93</v>
      </c>
      <c r="R309">
        <v>0</v>
      </c>
      <c r="S309">
        <v>-292505.0135</v>
      </c>
      <c r="T309">
        <v>-5.5394030000000001</v>
      </c>
      <c r="U309">
        <v>-1.3091220000000001E-2</v>
      </c>
      <c r="V309">
        <v>0</v>
      </c>
      <c r="W309" t="s">
        <v>1</v>
      </c>
    </row>
    <row r="310" spans="1:23" hidden="1" x14ac:dyDescent="0.2">
      <c r="A310" s="17">
        <f t="shared" si="6"/>
        <v>110006038</v>
      </c>
      <c r="B310">
        <v>5121</v>
      </c>
      <c r="C310" t="s">
        <v>195</v>
      </c>
      <c r="D310" t="s">
        <v>445</v>
      </c>
      <c r="E310">
        <v>1</v>
      </c>
      <c r="F310" t="s">
        <v>467</v>
      </c>
      <c r="G310" t="s">
        <v>447</v>
      </c>
      <c r="H310">
        <v>110006038</v>
      </c>
      <c r="I310" t="s">
        <v>468</v>
      </c>
      <c r="J310">
        <v>295213.18</v>
      </c>
      <c r="K310">
        <v>356.88</v>
      </c>
      <c r="L310">
        <v>1053556.797</v>
      </c>
      <c r="M310">
        <v>56679.71</v>
      </c>
      <c r="N310">
        <v>339.69</v>
      </c>
      <c r="O310">
        <v>192535.3069</v>
      </c>
      <c r="P310">
        <v>38589210.789999999</v>
      </c>
      <c r="Q310">
        <v>39431310.409999996</v>
      </c>
      <c r="R310">
        <v>0</v>
      </c>
      <c r="S310">
        <v>-18921.866819999999</v>
      </c>
      <c r="T310">
        <v>-8.948321</v>
      </c>
      <c r="U310">
        <v>-8.4685999999999995E-4</v>
      </c>
      <c r="V310">
        <v>0</v>
      </c>
      <c r="W310" t="s">
        <v>1</v>
      </c>
    </row>
    <row r="311" spans="1:23" hidden="1" x14ac:dyDescent="0.2">
      <c r="A311" s="17">
        <f t="shared" si="6"/>
        <v>110030459</v>
      </c>
      <c r="B311">
        <v>5121</v>
      </c>
      <c r="C311" t="s">
        <v>195</v>
      </c>
      <c r="D311" t="s">
        <v>445</v>
      </c>
      <c r="E311">
        <v>1</v>
      </c>
      <c r="F311" t="s">
        <v>469</v>
      </c>
      <c r="G311" t="s">
        <v>447</v>
      </c>
      <c r="H311">
        <v>110030459</v>
      </c>
      <c r="I311" t="s">
        <v>470</v>
      </c>
      <c r="J311">
        <v>15530.98</v>
      </c>
      <c r="K311">
        <v>52.91</v>
      </c>
      <c r="L311">
        <v>8217.4415100000006</v>
      </c>
      <c r="M311">
        <v>13499.35</v>
      </c>
      <c r="N311">
        <v>47.36</v>
      </c>
      <c r="O311">
        <v>6393.29216</v>
      </c>
      <c r="P311">
        <v>1056.2</v>
      </c>
      <c r="Q311">
        <v>2129.0042400000002</v>
      </c>
      <c r="R311">
        <v>0</v>
      </c>
      <c r="S311">
        <v>-751.34510999999998</v>
      </c>
      <c r="T311">
        <v>-10.516209999999999</v>
      </c>
      <c r="U311">
        <v>-3.3630000000000002E-5</v>
      </c>
      <c r="V311">
        <v>0</v>
      </c>
      <c r="W311" t="s">
        <v>1</v>
      </c>
    </row>
    <row r="312" spans="1:23" hidden="1" x14ac:dyDescent="0.2">
      <c r="A312" s="17">
        <f t="shared" si="6"/>
        <v>110009834</v>
      </c>
      <c r="B312">
        <v>5121</v>
      </c>
      <c r="C312" t="s">
        <v>195</v>
      </c>
      <c r="D312" t="s">
        <v>445</v>
      </c>
      <c r="E312">
        <v>1</v>
      </c>
      <c r="F312" t="s">
        <v>471</v>
      </c>
      <c r="G312" t="s">
        <v>447</v>
      </c>
      <c r="H312">
        <v>110009834</v>
      </c>
      <c r="I312" t="s">
        <v>472</v>
      </c>
      <c r="J312">
        <v>8744.7999999999993</v>
      </c>
      <c r="K312">
        <v>39.619999999999997</v>
      </c>
      <c r="L312">
        <v>3464.6897600000002</v>
      </c>
      <c r="M312">
        <v>10113</v>
      </c>
      <c r="N312">
        <v>35.29</v>
      </c>
      <c r="O312">
        <v>3568.8777</v>
      </c>
      <c r="P312">
        <v>4475779.9390000002</v>
      </c>
      <c r="Q312">
        <v>4496429.8049999997</v>
      </c>
      <c r="R312">
        <v>0</v>
      </c>
      <c r="S312">
        <v>20754.054599999999</v>
      </c>
      <c r="T312">
        <v>120.767186</v>
      </c>
      <c r="U312">
        <v>9.2885999999999999E-4</v>
      </c>
      <c r="V312">
        <v>0</v>
      </c>
      <c r="W312" t="s">
        <v>1</v>
      </c>
    </row>
    <row r="313" spans="1:23" hidden="1" x14ac:dyDescent="0.2">
      <c r="A313" s="17">
        <f t="shared" si="6"/>
        <v>110003894</v>
      </c>
      <c r="B313">
        <v>5121</v>
      </c>
      <c r="C313" t="s">
        <v>195</v>
      </c>
      <c r="D313" t="s">
        <v>445</v>
      </c>
      <c r="E313">
        <v>1</v>
      </c>
      <c r="F313" t="s">
        <v>473</v>
      </c>
      <c r="G313" t="s">
        <v>447</v>
      </c>
      <c r="H313">
        <v>110003894</v>
      </c>
      <c r="I313" t="s">
        <v>474</v>
      </c>
      <c r="J313">
        <v>956144.02</v>
      </c>
      <c r="K313">
        <v>2.9790999999999999</v>
      </c>
      <c r="L313">
        <v>28484.486489999999</v>
      </c>
      <c r="M313">
        <v>2781544.55</v>
      </c>
      <c r="N313">
        <v>2.7014</v>
      </c>
      <c r="O313">
        <v>75140.644469999999</v>
      </c>
      <c r="P313">
        <v>2350280.6740000001</v>
      </c>
      <c r="Q313">
        <v>2305515.926</v>
      </c>
      <c r="R313">
        <v>0</v>
      </c>
      <c r="S313">
        <v>1891.4097400000001</v>
      </c>
      <c r="T313">
        <v>2.5821559999999999</v>
      </c>
      <c r="U313">
        <v>8.4649999999999998E-5</v>
      </c>
      <c r="V313">
        <v>0</v>
      </c>
      <c r="W313" t="s">
        <v>1</v>
      </c>
    </row>
    <row r="314" spans="1:23" hidden="1" x14ac:dyDescent="0.2">
      <c r="A314" s="17">
        <f t="shared" si="6"/>
        <v>110004702</v>
      </c>
      <c r="B314">
        <v>5121</v>
      </c>
      <c r="C314" t="s">
        <v>195</v>
      </c>
      <c r="D314" t="s">
        <v>445</v>
      </c>
      <c r="E314">
        <v>1</v>
      </c>
      <c r="F314" t="s">
        <v>475</v>
      </c>
      <c r="G314" t="s">
        <v>447</v>
      </c>
      <c r="H314">
        <v>110004702</v>
      </c>
      <c r="I314" t="s">
        <v>476</v>
      </c>
      <c r="J314">
        <v>7851.14</v>
      </c>
      <c r="K314">
        <v>252.81</v>
      </c>
      <c r="L314">
        <v>19848.46703</v>
      </c>
      <c r="M314">
        <v>7851.14</v>
      </c>
      <c r="N314">
        <v>225.92</v>
      </c>
      <c r="O314">
        <v>17737.295480000001</v>
      </c>
      <c r="P314">
        <v>0</v>
      </c>
      <c r="Q314">
        <v>0</v>
      </c>
      <c r="R314">
        <v>0</v>
      </c>
      <c r="S314">
        <v>-2111.17155</v>
      </c>
      <c r="T314">
        <v>-10.636445999999999</v>
      </c>
      <c r="U314">
        <v>-9.4489999999999998E-5</v>
      </c>
      <c r="V314">
        <v>0</v>
      </c>
      <c r="W314" t="s">
        <v>1</v>
      </c>
    </row>
    <row r="315" spans="1:23" hidden="1" x14ac:dyDescent="0.2">
      <c r="A315" s="17">
        <f t="shared" si="6"/>
        <v>110008356</v>
      </c>
      <c r="B315">
        <v>5121</v>
      </c>
      <c r="C315" t="s">
        <v>195</v>
      </c>
      <c r="D315" t="s">
        <v>445</v>
      </c>
      <c r="E315">
        <v>1</v>
      </c>
      <c r="F315" t="s">
        <v>477</v>
      </c>
      <c r="G315" t="s">
        <v>447</v>
      </c>
      <c r="H315">
        <v>110008356</v>
      </c>
      <c r="I315" t="s">
        <v>478</v>
      </c>
      <c r="J315">
        <v>0</v>
      </c>
      <c r="K315">
        <v>0</v>
      </c>
      <c r="L315">
        <v>0</v>
      </c>
      <c r="M315">
        <v>0.59</v>
      </c>
      <c r="N315">
        <v>23.63</v>
      </c>
      <c r="O315">
        <v>0.13941000000000001</v>
      </c>
      <c r="P315">
        <v>0.22903000000000001</v>
      </c>
      <c r="Q315">
        <v>0</v>
      </c>
      <c r="R315">
        <v>0</v>
      </c>
      <c r="S315">
        <v>-8.9620000000000005E-2</v>
      </c>
      <c r="T315">
        <v>-39.130243999999998</v>
      </c>
      <c r="U315" s="18">
        <v>-4.01E-9</v>
      </c>
      <c r="V315">
        <v>0</v>
      </c>
      <c r="W315" t="s">
        <v>1</v>
      </c>
    </row>
    <row r="316" spans="1:23" hidden="1" x14ac:dyDescent="0.2">
      <c r="A316" s="17">
        <f t="shared" si="6"/>
        <v>110010568</v>
      </c>
      <c r="B316">
        <v>5121</v>
      </c>
      <c r="C316" t="s">
        <v>195</v>
      </c>
      <c r="D316" t="s">
        <v>445</v>
      </c>
      <c r="E316">
        <v>1</v>
      </c>
      <c r="F316" t="s">
        <v>479</v>
      </c>
      <c r="G316" t="s">
        <v>447</v>
      </c>
      <c r="H316">
        <v>110010568</v>
      </c>
      <c r="I316" t="s">
        <v>480</v>
      </c>
      <c r="J316">
        <v>326650.31</v>
      </c>
      <c r="K316">
        <v>41.86</v>
      </c>
      <c r="L316">
        <v>136735.8198</v>
      </c>
      <c r="M316">
        <v>4857.37</v>
      </c>
      <c r="N316">
        <v>39.869999999999997</v>
      </c>
      <c r="O316">
        <v>1936.6334099999999</v>
      </c>
      <c r="P316">
        <v>19453625.27</v>
      </c>
      <c r="Q316">
        <v>19581271.539999999</v>
      </c>
      <c r="R316">
        <v>0</v>
      </c>
      <c r="S316">
        <v>-7152.9075899999998</v>
      </c>
      <c r="T316">
        <v>-78.693826000000001</v>
      </c>
      <c r="U316">
        <v>-3.2013000000000001E-4</v>
      </c>
      <c r="V316">
        <v>0</v>
      </c>
      <c r="W316" t="s">
        <v>1</v>
      </c>
    </row>
    <row r="317" spans="1:23" hidden="1" x14ac:dyDescent="0.2">
      <c r="A317" s="17">
        <f t="shared" si="6"/>
        <v>912387</v>
      </c>
      <c r="B317">
        <v>5121</v>
      </c>
      <c r="C317" t="s">
        <v>195</v>
      </c>
      <c r="D317" t="s">
        <v>445</v>
      </c>
      <c r="E317">
        <v>1</v>
      </c>
      <c r="F317" t="s">
        <v>481</v>
      </c>
      <c r="G317" t="s">
        <v>447</v>
      </c>
      <c r="H317">
        <v>912387</v>
      </c>
      <c r="I317" t="s">
        <v>482</v>
      </c>
      <c r="J317">
        <v>0.59</v>
      </c>
      <c r="K317">
        <v>39.47</v>
      </c>
      <c r="L317">
        <v>0.23286999999999999</v>
      </c>
      <c r="M317">
        <v>0</v>
      </c>
      <c r="N317">
        <v>0</v>
      </c>
      <c r="O317">
        <v>0</v>
      </c>
      <c r="P317">
        <v>0</v>
      </c>
      <c r="Q317">
        <v>0.22903000000000001</v>
      </c>
      <c r="R317">
        <v>0</v>
      </c>
      <c r="S317">
        <v>-3.8400000000000001E-3</v>
      </c>
      <c r="T317">
        <v>-1.6489879999999999</v>
      </c>
      <c r="U317" s="18">
        <v>-1.72E-10</v>
      </c>
      <c r="V317">
        <v>0</v>
      </c>
      <c r="W317" t="s">
        <v>1</v>
      </c>
    </row>
    <row r="318" spans="1:23" hidden="1" x14ac:dyDescent="0.2">
      <c r="A318" s="17">
        <f t="shared" si="6"/>
        <v>912132</v>
      </c>
      <c r="B318">
        <v>5121</v>
      </c>
      <c r="C318" t="s">
        <v>195</v>
      </c>
      <c r="D318" t="s">
        <v>445</v>
      </c>
      <c r="E318">
        <v>1</v>
      </c>
      <c r="F318" t="s">
        <v>483</v>
      </c>
      <c r="G318" t="s">
        <v>447</v>
      </c>
      <c r="H318">
        <v>912132</v>
      </c>
      <c r="I318" t="s">
        <v>484</v>
      </c>
      <c r="J318">
        <v>0</v>
      </c>
      <c r="K318">
        <v>39.619999999999997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 t="s">
        <v>1</v>
      </c>
    </row>
    <row r="319" spans="1:23" hidden="1" x14ac:dyDescent="0.2">
      <c r="A319" s="17">
        <f t="shared" si="6"/>
        <v>912353</v>
      </c>
      <c r="B319">
        <v>5121</v>
      </c>
      <c r="C319" t="s">
        <v>195</v>
      </c>
      <c r="D319" t="s">
        <v>445</v>
      </c>
      <c r="E319">
        <v>1</v>
      </c>
      <c r="F319" t="s">
        <v>485</v>
      </c>
      <c r="G319" t="s">
        <v>447</v>
      </c>
      <c r="H319">
        <v>912353</v>
      </c>
      <c r="I319" t="s">
        <v>486</v>
      </c>
      <c r="J319">
        <v>0</v>
      </c>
      <c r="K319">
        <v>41.86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 t="s">
        <v>1</v>
      </c>
    </row>
    <row r="320" spans="1:23" hidden="1" x14ac:dyDescent="0.2">
      <c r="A320" s="17">
        <f t="shared" si="6"/>
        <v>6511984</v>
      </c>
      <c r="B320">
        <v>5121</v>
      </c>
      <c r="C320" t="s">
        <v>195</v>
      </c>
      <c r="D320" t="s">
        <v>487</v>
      </c>
      <c r="E320">
        <v>3</v>
      </c>
      <c r="F320" t="s">
        <v>488</v>
      </c>
      <c r="G320" t="s">
        <v>489</v>
      </c>
      <c r="H320">
        <v>6511984</v>
      </c>
      <c r="I320" t="s">
        <v>490</v>
      </c>
      <c r="J320">
        <v>6660</v>
      </c>
      <c r="K320">
        <v>10481.983200000001</v>
      </c>
      <c r="L320">
        <v>698100.08109999995</v>
      </c>
      <c r="M320">
        <v>6660</v>
      </c>
      <c r="N320">
        <v>16236.999</v>
      </c>
      <c r="O320">
        <v>1081384.1329999999</v>
      </c>
      <c r="P320">
        <v>0</v>
      </c>
      <c r="Q320">
        <v>0</v>
      </c>
      <c r="R320">
        <v>31348.62</v>
      </c>
      <c r="S320">
        <v>414632.67229999998</v>
      </c>
      <c r="T320">
        <v>59.394444999999997</v>
      </c>
      <c r="U320">
        <v>1.85571E-2</v>
      </c>
      <c r="V320">
        <v>0</v>
      </c>
      <c r="W320" t="s">
        <v>1</v>
      </c>
    </row>
    <row r="321" spans="1:23" hidden="1" x14ac:dyDescent="0.2">
      <c r="A321" s="17">
        <f t="shared" si="6"/>
        <v>50007244</v>
      </c>
      <c r="B321">
        <v>5121</v>
      </c>
      <c r="C321" t="s">
        <v>195</v>
      </c>
      <c r="D321" t="s">
        <v>487</v>
      </c>
      <c r="E321">
        <v>3</v>
      </c>
      <c r="F321" t="s">
        <v>488</v>
      </c>
      <c r="G321" t="s">
        <v>489</v>
      </c>
      <c r="H321">
        <v>50007244</v>
      </c>
      <c r="I321" t="s">
        <v>1091</v>
      </c>
      <c r="J321">
        <v>0</v>
      </c>
      <c r="K321">
        <v>0</v>
      </c>
      <c r="L321">
        <v>0</v>
      </c>
      <c r="M321">
        <v>1500000</v>
      </c>
      <c r="N321">
        <v>100</v>
      </c>
      <c r="O321">
        <v>1500000</v>
      </c>
      <c r="P321">
        <v>1500000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 t="s">
        <v>1</v>
      </c>
    </row>
    <row r="322" spans="1:23" hidden="1" x14ac:dyDescent="0.2">
      <c r="A322" s="17">
        <f t="shared" si="6"/>
        <v>100448679</v>
      </c>
      <c r="B322">
        <v>5121</v>
      </c>
      <c r="C322" t="s">
        <v>195</v>
      </c>
      <c r="D322" t="s">
        <v>487</v>
      </c>
      <c r="E322">
        <v>3</v>
      </c>
      <c r="F322" t="s">
        <v>488</v>
      </c>
      <c r="G322" t="s">
        <v>489</v>
      </c>
      <c r="H322">
        <v>100448679</v>
      </c>
      <c r="I322" t="s">
        <v>491</v>
      </c>
      <c r="J322">
        <v>107686.97</v>
      </c>
      <c r="K322">
        <v>1E-3</v>
      </c>
      <c r="L322">
        <v>1.0768599999999999</v>
      </c>
      <c r="M322">
        <v>107686.97</v>
      </c>
      <c r="N322">
        <v>1E-3</v>
      </c>
      <c r="O322">
        <v>1.0768599999999999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 t="s">
        <v>1</v>
      </c>
    </row>
    <row r="323" spans="1:23" hidden="1" x14ac:dyDescent="0.2">
      <c r="A323" s="17">
        <f t="shared" ref="A323:A386" si="7">H323</f>
        <v>62018197</v>
      </c>
      <c r="B323">
        <v>5121</v>
      </c>
      <c r="C323" t="s">
        <v>195</v>
      </c>
      <c r="D323" t="s">
        <v>492</v>
      </c>
      <c r="E323">
        <v>3</v>
      </c>
      <c r="F323" t="s">
        <v>488</v>
      </c>
      <c r="G323" t="s">
        <v>1046</v>
      </c>
      <c r="H323">
        <v>62018197</v>
      </c>
      <c r="I323" t="s">
        <v>493</v>
      </c>
      <c r="J323">
        <v>0</v>
      </c>
      <c r="K323">
        <v>0</v>
      </c>
      <c r="L323">
        <v>0</v>
      </c>
      <c r="M323">
        <v>29321</v>
      </c>
      <c r="N323">
        <v>2488</v>
      </c>
      <c r="O323">
        <v>729506.48</v>
      </c>
      <c r="P323">
        <v>770916.56</v>
      </c>
      <c r="Q323">
        <v>0</v>
      </c>
      <c r="R323">
        <v>0</v>
      </c>
      <c r="S323">
        <v>-41410.080000000002</v>
      </c>
      <c r="T323">
        <v>-5.3715380000000001</v>
      </c>
      <c r="U323">
        <v>-1.85333E-3</v>
      </c>
      <c r="V323">
        <v>0</v>
      </c>
      <c r="W323" t="s">
        <v>1</v>
      </c>
    </row>
    <row r="324" spans="1:23" hidden="1" x14ac:dyDescent="0.2">
      <c r="A324" s="17">
        <f t="shared" si="7"/>
        <v>800081176</v>
      </c>
      <c r="B324">
        <v>5121</v>
      </c>
      <c r="C324" t="s">
        <v>195</v>
      </c>
      <c r="D324" t="s">
        <v>492</v>
      </c>
      <c r="E324">
        <v>3</v>
      </c>
      <c r="F324" t="s">
        <v>488</v>
      </c>
      <c r="G324" t="s">
        <v>1046</v>
      </c>
      <c r="H324">
        <v>800081176</v>
      </c>
      <c r="I324" t="s">
        <v>1047</v>
      </c>
      <c r="J324">
        <v>263886</v>
      </c>
      <c r="K324">
        <v>292.14</v>
      </c>
      <c r="L324">
        <v>770916.56039999996</v>
      </c>
      <c r="M324">
        <v>0</v>
      </c>
      <c r="N324">
        <v>0</v>
      </c>
      <c r="O324">
        <v>0</v>
      </c>
      <c r="P324">
        <v>-770916.56</v>
      </c>
      <c r="Q324">
        <v>0</v>
      </c>
      <c r="R324">
        <v>0</v>
      </c>
      <c r="S324">
        <v>-4.0000000000000002E-4</v>
      </c>
      <c r="T324">
        <v>0</v>
      </c>
      <c r="U324" s="18">
        <v>-1.7900000000000001E-11</v>
      </c>
      <c r="V324">
        <v>0</v>
      </c>
      <c r="W324" t="s">
        <v>1</v>
      </c>
    </row>
    <row r="325" spans="1:23" hidden="1" x14ac:dyDescent="0.2">
      <c r="A325" s="17">
        <f t="shared" si="7"/>
        <v>100057</v>
      </c>
      <c r="B325">
        <v>5121</v>
      </c>
      <c r="C325" t="s">
        <v>195</v>
      </c>
      <c r="D325" t="s">
        <v>494</v>
      </c>
      <c r="E325">
        <v>2</v>
      </c>
      <c r="F325" t="s">
        <v>495</v>
      </c>
      <c r="G325" t="s">
        <v>496</v>
      </c>
      <c r="H325">
        <v>100057</v>
      </c>
      <c r="I325" t="s">
        <v>497</v>
      </c>
      <c r="J325">
        <v>21975</v>
      </c>
      <c r="K325">
        <v>3453.7440000000001</v>
      </c>
      <c r="L325">
        <v>758960.24399999995</v>
      </c>
      <c r="M325">
        <v>21975</v>
      </c>
      <c r="N325">
        <v>2456.9</v>
      </c>
      <c r="O325">
        <v>539903.77500000002</v>
      </c>
      <c r="P325">
        <v>0</v>
      </c>
      <c r="Q325">
        <v>0</v>
      </c>
      <c r="R325">
        <v>0</v>
      </c>
      <c r="S325">
        <v>-219056.46900000001</v>
      </c>
      <c r="T325">
        <v>-28.862705999999999</v>
      </c>
      <c r="U325">
        <v>-9.8039900000000003E-3</v>
      </c>
      <c r="V325">
        <v>0</v>
      </c>
      <c r="W325" t="s">
        <v>1</v>
      </c>
    </row>
    <row r="326" spans="1:23" hidden="1" x14ac:dyDescent="0.2">
      <c r="A326" s="17">
        <f t="shared" si="7"/>
        <v>100297</v>
      </c>
      <c r="B326">
        <v>5121</v>
      </c>
      <c r="C326" t="s">
        <v>195</v>
      </c>
      <c r="D326" t="s">
        <v>494</v>
      </c>
      <c r="E326">
        <v>2</v>
      </c>
      <c r="F326" t="s">
        <v>495</v>
      </c>
      <c r="G326" t="s">
        <v>496</v>
      </c>
      <c r="H326">
        <v>100297</v>
      </c>
      <c r="I326" t="s">
        <v>498</v>
      </c>
      <c r="J326">
        <v>83824</v>
      </c>
      <c r="K326">
        <v>4300.95</v>
      </c>
      <c r="L326">
        <v>3605228.3280000002</v>
      </c>
      <c r="M326">
        <v>83824</v>
      </c>
      <c r="N326">
        <v>2904.74</v>
      </c>
      <c r="O326">
        <v>2434869.2579999999</v>
      </c>
      <c r="P326">
        <v>0</v>
      </c>
      <c r="Q326">
        <v>0</v>
      </c>
      <c r="R326">
        <v>0</v>
      </c>
      <c r="S326">
        <v>-1170359.07</v>
      </c>
      <c r="T326">
        <v>-32.462826999999997</v>
      </c>
      <c r="U326">
        <v>-5.2380030000000001E-2</v>
      </c>
      <c r="V326">
        <v>0</v>
      </c>
      <c r="W326" t="s">
        <v>1</v>
      </c>
    </row>
    <row r="327" spans="1:23" hidden="1" x14ac:dyDescent="0.2">
      <c r="A327" s="17">
        <f t="shared" si="7"/>
        <v>100560</v>
      </c>
      <c r="B327">
        <v>5121</v>
      </c>
      <c r="C327" t="s">
        <v>195</v>
      </c>
      <c r="D327" t="s">
        <v>494</v>
      </c>
      <c r="E327">
        <v>2</v>
      </c>
      <c r="F327" t="s">
        <v>495</v>
      </c>
      <c r="G327" t="s">
        <v>496</v>
      </c>
      <c r="H327">
        <v>100560</v>
      </c>
      <c r="I327" t="s">
        <v>499</v>
      </c>
      <c r="J327">
        <v>14262</v>
      </c>
      <c r="K327">
        <v>38302.800000000003</v>
      </c>
      <c r="L327">
        <v>5462745.3360000001</v>
      </c>
      <c r="M327">
        <v>8638</v>
      </c>
      <c r="N327">
        <v>36237.72</v>
      </c>
      <c r="O327">
        <v>3130214.2540000002</v>
      </c>
      <c r="P327">
        <v>202052.2</v>
      </c>
      <c r="Q327">
        <v>2323555.29</v>
      </c>
      <c r="R327">
        <v>0</v>
      </c>
      <c r="S327">
        <v>-211027.99239999999</v>
      </c>
      <c r="T327">
        <v>-6.3158539999999999</v>
      </c>
      <c r="U327">
        <v>-9.4446700000000005E-3</v>
      </c>
      <c r="V327">
        <v>0</v>
      </c>
      <c r="W327" t="s">
        <v>1</v>
      </c>
    </row>
    <row r="328" spans="1:23" hidden="1" x14ac:dyDescent="0.2">
      <c r="A328" s="17">
        <f t="shared" si="7"/>
        <v>100982</v>
      </c>
      <c r="B328">
        <v>5121</v>
      </c>
      <c r="C328" t="s">
        <v>195</v>
      </c>
      <c r="D328" t="s">
        <v>494</v>
      </c>
      <c r="E328">
        <v>2</v>
      </c>
      <c r="F328" t="s">
        <v>495</v>
      </c>
      <c r="G328" t="s">
        <v>496</v>
      </c>
      <c r="H328">
        <v>100982</v>
      </c>
      <c r="I328" t="s">
        <v>500</v>
      </c>
      <c r="J328">
        <v>21785</v>
      </c>
      <c r="K328">
        <v>5430.558</v>
      </c>
      <c r="L328">
        <v>1183047.06</v>
      </c>
      <c r="M328">
        <v>21785</v>
      </c>
      <c r="N328">
        <v>6596.31</v>
      </c>
      <c r="O328">
        <v>1437006.1340000001</v>
      </c>
      <c r="P328">
        <v>0</v>
      </c>
      <c r="Q328">
        <v>0</v>
      </c>
      <c r="R328">
        <v>16368.68</v>
      </c>
      <c r="S328">
        <v>270327.75319999998</v>
      </c>
      <c r="T328">
        <v>22.850125999999999</v>
      </c>
      <c r="U328">
        <v>1.2098660000000001E-2</v>
      </c>
      <c r="V328">
        <v>0</v>
      </c>
      <c r="W328" t="s">
        <v>1</v>
      </c>
    </row>
    <row r="329" spans="1:23" hidden="1" x14ac:dyDescent="0.2">
      <c r="A329" s="17">
        <f t="shared" si="7"/>
        <v>107466</v>
      </c>
      <c r="B329">
        <v>5121</v>
      </c>
      <c r="C329" t="s">
        <v>195</v>
      </c>
      <c r="D329" t="s">
        <v>494</v>
      </c>
      <c r="E329">
        <v>2</v>
      </c>
      <c r="F329" t="s">
        <v>495</v>
      </c>
      <c r="G329" t="s">
        <v>496</v>
      </c>
      <c r="H329">
        <v>107466</v>
      </c>
      <c r="I329" t="s">
        <v>501</v>
      </c>
      <c r="J329">
        <v>14901</v>
      </c>
      <c r="K329">
        <v>9186.18</v>
      </c>
      <c r="L329">
        <v>1368832.682</v>
      </c>
      <c r="M329">
        <v>14901</v>
      </c>
      <c r="N329">
        <v>12981.14</v>
      </c>
      <c r="O329">
        <v>1934319.6710000001</v>
      </c>
      <c r="P329">
        <v>0</v>
      </c>
      <c r="Q329">
        <v>0</v>
      </c>
      <c r="R329">
        <v>0</v>
      </c>
      <c r="S329">
        <v>565486.98959999997</v>
      </c>
      <c r="T329">
        <v>41.311622</v>
      </c>
      <c r="U329">
        <v>2.5308669999999998E-2</v>
      </c>
      <c r="V329">
        <v>0</v>
      </c>
      <c r="W329" t="s">
        <v>1</v>
      </c>
    </row>
    <row r="330" spans="1:23" hidden="1" x14ac:dyDescent="0.2">
      <c r="A330" s="17">
        <f t="shared" si="7"/>
        <v>107698</v>
      </c>
      <c r="B330">
        <v>5121</v>
      </c>
      <c r="C330" t="s">
        <v>195</v>
      </c>
      <c r="D330" t="s">
        <v>494</v>
      </c>
      <c r="E330">
        <v>2</v>
      </c>
      <c r="F330" t="s">
        <v>495</v>
      </c>
      <c r="G330" t="s">
        <v>496</v>
      </c>
      <c r="H330">
        <v>107698</v>
      </c>
      <c r="I330" t="s">
        <v>502</v>
      </c>
      <c r="J330">
        <v>11769</v>
      </c>
      <c r="K330">
        <v>31317.407999999999</v>
      </c>
      <c r="L330">
        <v>3685745.7480000001</v>
      </c>
      <c r="M330">
        <v>11769</v>
      </c>
      <c r="N330">
        <v>44678.26</v>
      </c>
      <c r="O330">
        <v>5258184.4189999998</v>
      </c>
      <c r="P330">
        <v>0</v>
      </c>
      <c r="Q330">
        <v>0</v>
      </c>
      <c r="R330">
        <v>0</v>
      </c>
      <c r="S330">
        <v>1572438.672</v>
      </c>
      <c r="T330">
        <v>42.662700000000001</v>
      </c>
      <c r="U330">
        <v>7.0375320000000005E-2</v>
      </c>
      <c r="V330">
        <v>0</v>
      </c>
      <c r="W330" t="s">
        <v>1</v>
      </c>
    </row>
    <row r="331" spans="1:23" hidden="1" x14ac:dyDescent="0.2">
      <c r="A331" s="17">
        <f t="shared" si="7"/>
        <v>110544</v>
      </c>
      <c r="B331">
        <v>5121</v>
      </c>
      <c r="C331" t="s">
        <v>195</v>
      </c>
      <c r="D331" t="s">
        <v>494</v>
      </c>
      <c r="E331">
        <v>2</v>
      </c>
      <c r="F331" t="s">
        <v>495</v>
      </c>
      <c r="G331" t="s">
        <v>496</v>
      </c>
      <c r="H331">
        <v>110544</v>
      </c>
      <c r="I331" t="s">
        <v>503</v>
      </c>
      <c r="J331">
        <v>308124</v>
      </c>
      <c r="K331">
        <v>438.9153</v>
      </c>
      <c r="L331">
        <v>1352403.379</v>
      </c>
      <c r="M331">
        <v>308124</v>
      </c>
      <c r="N331">
        <v>341.42419999999998</v>
      </c>
      <c r="O331">
        <v>1052009.902</v>
      </c>
      <c r="P331">
        <v>0</v>
      </c>
      <c r="Q331">
        <v>0</v>
      </c>
      <c r="R331">
        <v>9347.35</v>
      </c>
      <c r="S331">
        <v>-291046.12699999998</v>
      </c>
      <c r="T331">
        <v>-21.520658999999998</v>
      </c>
      <c r="U331">
        <v>-1.302592E-2</v>
      </c>
      <c r="V331">
        <v>0</v>
      </c>
      <c r="W331" t="s">
        <v>1</v>
      </c>
    </row>
    <row r="332" spans="1:23" hidden="1" x14ac:dyDescent="0.2">
      <c r="A332" s="17">
        <f t="shared" si="7"/>
        <v>110544</v>
      </c>
      <c r="B332">
        <v>5121</v>
      </c>
      <c r="C332" t="s">
        <v>195</v>
      </c>
      <c r="D332" t="s">
        <v>494</v>
      </c>
      <c r="E332">
        <v>2</v>
      </c>
      <c r="F332" t="s">
        <v>495</v>
      </c>
      <c r="G332" t="s">
        <v>496</v>
      </c>
      <c r="H332">
        <v>110544</v>
      </c>
      <c r="I332" t="s">
        <v>503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9347.35</v>
      </c>
      <c r="P332">
        <v>0</v>
      </c>
      <c r="Q332">
        <v>0</v>
      </c>
      <c r="R332">
        <v>-9347.35</v>
      </c>
      <c r="S332">
        <v>0</v>
      </c>
      <c r="T332">
        <v>0</v>
      </c>
      <c r="U332">
        <v>0</v>
      </c>
      <c r="V332">
        <v>0</v>
      </c>
      <c r="W332" t="s">
        <v>1</v>
      </c>
    </row>
    <row r="333" spans="1:23" hidden="1" x14ac:dyDescent="0.2">
      <c r="A333" s="17">
        <f t="shared" si="7"/>
        <v>1060250</v>
      </c>
      <c r="B333">
        <v>5121</v>
      </c>
      <c r="C333" t="s">
        <v>195</v>
      </c>
      <c r="D333" t="s">
        <v>494</v>
      </c>
      <c r="E333">
        <v>2</v>
      </c>
      <c r="F333" t="s">
        <v>495</v>
      </c>
      <c r="G333" t="s">
        <v>496</v>
      </c>
      <c r="H333">
        <v>1060250</v>
      </c>
      <c r="I333" t="s">
        <v>504</v>
      </c>
      <c r="J333">
        <v>15767</v>
      </c>
      <c r="K333">
        <v>11260.374</v>
      </c>
      <c r="L333">
        <v>1775423.169</v>
      </c>
      <c r="M333">
        <v>15767</v>
      </c>
      <c r="N333">
        <v>14209.59</v>
      </c>
      <c r="O333">
        <v>2240426.0550000002</v>
      </c>
      <c r="P333">
        <v>0</v>
      </c>
      <c r="Q333">
        <v>0</v>
      </c>
      <c r="R333">
        <v>0</v>
      </c>
      <c r="S333">
        <v>465002.88669999997</v>
      </c>
      <c r="T333">
        <v>26.191101</v>
      </c>
      <c r="U333">
        <v>2.0811449999999999E-2</v>
      </c>
      <c r="V333">
        <v>0</v>
      </c>
      <c r="W333" t="s">
        <v>1</v>
      </c>
    </row>
    <row r="334" spans="1:23" hidden="1" x14ac:dyDescent="0.2">
      <c r="A334" s="17">
        <f t="shared" si="7"/>
        <v>60015302</v>
      </c>
      <c r="B334">
        <v>5121</v>
      </c>
      <c r="C334" t="s">
        <v>195</v>
      </c>
      <c r="D334" t="s">
        <v>494</v>
      </c>
      <c r="E334">
        <v>2</v>
      </c>
      <c r="F334" t="s">
        <v>495</v>
      </c>
      <c r="G334" t="s">
        <v>496</v>
      </c>
      <c r="H334">
        <v>60015302</v>
      </c>
      <c r="I334" t="s">
        <v>505</v>
      </c>
      <c r="J334">
        <v>22163</v>
      </c>
      <c r="K334">
        <v>7433.34</v>
      </c>
      <c r="L334">
        <v>1647451.1440000001</v>
      </c>
      <c r="M334">
        <v>22163</v>
      </c>
      <c r="N334">
        <v>7703.47</v>
      </c>
      <c r="O334">
        <v>1707320.0560000001</v>
      </c>
      <c r="P334">
        <v>0</v>
      </c>
      <c r="Q334">
        <v>0</v>
      </c>
      <c r="R334">
        <v>0</v>
      </c>
      <c r="S334">
        <v>59868.911899999999</v>
      </c>
      <c r="T334">
        <v>3.6340319999999999</v>
      </c>
      <c r="U334">
        <v>2.6794599999999998E-3</v>
      </c>
      <c r="V334">
        <v>0</v>
      </c>
      <c r="W334" t="s">
        <v>1</v>
      </c>
    </row>
    <row r="335" spans="1:23" hidden="1" x14ac:dyDescent="0.2">
      <c r="A335" s="17">
        <f t="shared" si="7"/>
        <v>60036159</v>
      </c>
      <c r="B335">
        <v>5121</v>
      </c>
      <c r="C335" t="s">
        <v>195</v>
      </c>
      <c r="D335" t="s">
        <v>494</v>
      </c>
      <c r="E335">
        <v>2</v>
      </c>
      <c r="F335" t="s">
        <v>495</v>
      </c>
      <c r="G335" t="s">
        <v>496</v>
      </c>
      <c r="H335">
        <v>60036159</v>
      </c>
      <c r="I335" t="s">
        <v>506</v>
      </c>
      <c r="J335">
        <v>6237</v>
      </c>
      <c r="K335">
        <v>24088.565999999999</v>
      </c>
      <c r="L335">
        <v>1502403.861</v>
      </c>
      <c r="M335">
        <v>6237</v>
      </c>
      <c r="N335">
        <v>24304.65</v>
      </c>
      <c r="O335">
        <v>1515881.0209999999</v>
      </c>
      <c r="P335">
        <v>0</v>
      </c>
      <c r="Q335">
        <v>0</v>
      </c>
      <c r="R335">
        <v>7182.78</v>
      </c>
      <c r="S335">
        <v>20659.93908</v>
      </c>
      <c r="T335">
        <v>1.3751249999999999</v>
      </c>
      <c r="U335">
        <v>9.2464999999999995E-4</v>
      </c>
      <c r="V335">
        <v>0</v>
      </c>
      <c r="W335" t="s">
        <v>1</v>
      </c>
    </row>
    <row r="336" spans="1:23" hidden="1" x14ac:dyDescent="0.2">
      <c r="A336" s="17">
        <f t="shared" si="7"/>
        <v>60342714</v>
      </c>
      <c r="B336">
        <v>5121</v>
      </c>
      <c r="C336" t="s">
        <v>195</v>
      </c>
      <c r="D336" t="s">
        <v>494</v>
      </c>
      <c r="E336">
        <v>2</v>
      </c>
      <c r="F336" t="s">
        <v>495</v>
      </c>
      <c r="G336" t="s">
        <v>496</v>
      </c>
      <c r="H336">
        <v>60342714</v>
      </c>
      <c r="I336" t="s">
        <v>507</v>
      </c>
      <c r="J336">
        <v>5630</v>
      </c>
      <c r="K336">
        <v>105251.55</v>
      </c>
      <c r="L336">
        <v>5925662.2649999997</v>
      </c>
      <c r="M336">
        <v>13074</v>
      </c>
      <c r="N336">
        <v>49318.38</v>
      </c>
      <c r="O336">
        <v>6447885.0010000002</v>
      </c>
      <c r="P336">
        <v>3687482.36</v>
      </c>
      <c r="Q336">
        <v>370334.79</v>
      </c>
      <c r="R336">
        <v>0</v>
      </c>
      <c r="S336">
        <v>-2794924.8339999998</v>
      </c>
      <c r="T336">
        <v>-30.238907999999999</v>
      </c>
      <c r="U336">
        <v>-0.12508833</v>
      </c>
      <c r="V336">
        <v>0</v>
      </c>
      <c r="W336" t="s">
        <v>1</v>
      </c>
    </row>
    <row r="337" spans="1:23" hidden="1" x14ac:dyDescent="0.2">
      <c r="A337" s="17">
        <f t="shared" si="7"/>
        <v>62001571</v>
      </c>
      <c r="B337">
        <v>5121</v>
      </c>
      <c r="C337" t="s">
        <v>195</v>
      </c>
      <c r="D337" t="s">
        <v>494</v>
      </c>
      <c r="E337">
        <v>2</v>
      </c>
      <c r="F337" t="s">
        <v>495</v>
      </c>
      <c r="G337" t="s">
        <v>496</v>
      </c>
      <c r="H337">
        <v>62001571</v>
      </c>
      <c r="I337" t="s">
        <v>508</v>
      </c>
      <c r="J337">
        <v>7872</v>
      </c>
      <c r="K337">
        <v>6547.1819999999998</v>
      </c>
      <c r="L337">
        <v>515394.16700000002</v>
      </c>
      <c r="M337">
        <v>7872</v>
      </c>
      <c r="N337">
        <v>3078.9</v>
      </c>
      <c r="O337">
        <v>242371.008</v>
      </c>
      <c r="P337">
        <v>0</v>
      </c>
      <c r="Q337">
        <v>0</v>
      </c>
      <c r="R337">
        <v>0</v>
      </c>
      <c r="S337">
        <v>-273023.15899999999</v>
      </c>
      <c r="T337">
        <v>-52.973661</v>
      </c>
      <c r="U337">
        <v>-1.2219290000000001E-2</v>
      </c>
      <c r="V337">
        <v>0</v>
      </c>
      <c r="W337" t="s">
        <v>1</v>
      </c>
    </row>
    <row r="338" spans="1:23" hidden="1" x14ac:dyDescent="0.2">
      <c r="A338" s="17">
        <f t="shared" si="7"/>
        <v>76657923</v>
      </c>
      <c r="B338">
        <v>5121</v>
      </c>
      <c r="C338" t="s">
        <v>195</v>
      </c>
      <c r="D338" t="s">
        <v>494</v>
      </c>
      <c r="E338">
        <v>2</v>
      </c>
      <c r="F338" t="s">
        <v>495</v>
      </c>
      <c r="G338" t="s">
        <v>496</v>
      </c>
      <c r="H338">
        <v>76657923</v>
      </c>
      <c r="I338" t="s">
        <v>510</v>
      </c>
      <c r="J338">
        <v>10161</v>
      </c>
      <c r="K338">
        <v>28464.173999999999</v>
      </c>
      <c r="L338">
        <v>2892244.72</v>
      </c>
      <c r="M338">
        <v>20322</v>
      </c>
      <c r="N338">
        <v>21829.09</v>
      </c>
      <c r="O338">
        <v>4436107.67</v>
      </c>
      <c r="P338">
        <v>0</v>
      </c>
      <c r="Q338">
        <v>0</v>
      </c>
      <c r="R338">
        <v>0</v>
      </c>
      <c r="S338">
        <v>1543862.95</v>
      </c>
      <c r="T338">
        <v>53.379401999999999</v>
      </c>
      <c r="U338">
        <v>6.9096400000000002E-2</v>
      </c>
      <c r="V338">
        <v>0</v>
      </c>
      <c r="W338" t="s">
        <v>1</v>
      </c>
    </row>
    <row r="339" spans="1:23" hidden="1" x14ac:dyDescent="0.2">
      <c r="A339" s="17">
        <f t="shared" si="7"/>
        <v>77748937</v>
      </c>
      <c r="B339">
        <v>5121</v>
      </c>
      <c r="C339" t="s">
        <v>195</v>
      </c>
      <c r="D339" t="s">
        <v>494</v>
      </c>
      <c r="E339">
        <v>2</v>
      </c>
      <c r="F339" t="s">
        <v>495</v>
      </c>
      <c r="G339" t="s">
        <v>496</v>
      </c>
      <c r="H339">
        <v>77748937</v>
      </c>
      <c r="I339" t="s">
        <v>511</v>
      </c>
      <c r="J339">
        <v>36258</v>
      </c>
      <c r="K339">
        <v>3664.7339999999999</v>
      </c>
      <c r="L339">
        <v>1328759.254</v>
      </c>
      <c r="M339">
        <v>36258</v>
      </c>
      <c r="N339">
        <v>1981.07</v>
      </c>
      <c r="O339">
        <v>718296.36060000001</v>
      </c>
      <c r="P339">
        <v>0</v>
      </c>
      <c r="Q339">
        <v>0</v>
      </c>
      <c r="R339">
        <v>0</v>
      </c>
      <c r="S339">
        <v>-610462.89309999999</v>
      </c>
      <c r="T339">
        <v>-45.942323999999999</v>
      </c>
      <c r="U339">
        <v>-2.732159E-2</v>
      </c>
      <c r="V339">
        <v>0</v>
      </c>
      <c r="W339" t="s">
        <v>1</v>
      </c>
    </row>
    <row r="340" spans="1:23" hidden="1" x14ac:dyDescent="0.2">
      <c r="A340" s="17">
        <f t="shared" si="7"/>
        <v>77884518</v>
      </c>
      <c r="B340">
        <v>5121</v>
      </c>
      <c r="C340" t="s">
        <v>195</v>
      </c>
      <c r="D340" t="s">
        <v>494</v>
      </c>
      <c r="E340">
        <v>2</v>
      </c>
      <c r="F340" t="s">
        <v>495</v>
      </c>
      <c r="G340" t="s">
        <v>496</v>
      </c>
      <c r="H340">
        <v>77884518</v>
      </c>
      <c r="I340" t="s">
        <v>1092</v>
      </c>
      <c r="J340">
        <v>0</v>
      </c>
      <c r="K340">
        <v>0</v>
      </c>
      <c r="L340">
        <v>0</v>
      </c>
      <c r="M340">
        <v>2</v>
      </c>
      <c r="N340">
        <v>95604.51</v>
      </c>
      <c r="O340">
        <v>1912.0902000000001</v>
      </c>
      <c r="P340">
        <v>0</v>
      </c>
      <c r="Q340">
        <v>0</v>
      </c>
      <c r="R340">
        <v>0</v>
      </c>
      <c r="S340">
        <v>1912.0902000000001</v>
      </c>
      <c r="T340">
        <v>0</v>
      </c>
      <c r="U340">
        <v>8.5580000000000004E-5</v>
      </c>
      <c r="V340">
        <v>0</v>
      </c>
      <c r="W340" t="s">
        <v>1</v>
      </c>
    </row>
    <row r="341" spans="1:23" hidden="1" x14ac:dyDescent="0.2">
      <c r="A341" s="17">
        <f t="shared" si="7"/>
        <v>101659</v>
      </c>
      <c r="B341">
        <v>5121</v>
      </c>
      <c r="C341" t="s">
        <v>195</v>
      </c>
      <c r="D341" t="s">
        <v>494</v>
      </c>
      <c r="E341">
        <v>2</v>
      </c>
      <c r="F341" t="s">
        <v>495</v>
      </c>
      <c r="G341" t="s">
        <v>512</v>
      </c>
      <c r="H341">
        <v>101659</v>
      </c>
      <c r="I341" t="s">
        <v>513</v>
      </c>
      <c r="J341">
        <v>3359</v>
      </c>
      <c r="K341">
        <v>81227.903999999995</v>
      </c>
      <c r="L341">
        <v>2728445.2949999999</v>
      </c>
      <c r="M341">
        <v>3359</v>
      </c>
      <c r="N341">
        <v>71763.25</v>
      </c>
      <c r="O341">
        <v>2410527.568</v>
      </c>
      <c r="P341">
        <v>0</v>
      </c>
      <c r="Q341">
        <v>0</v>
      </c>
      <c r="R341">
        <v>32323.66</v>
      </c>
      <c r="S341">
        <v>-285594.06790000002</v>
      </c>
      <c r="T341">
        <v>-10.467282000000001</v>
      </c>
      <c r="U341">
        <v>-1.278191E-2</v>
      </c>
      <c r="V341">
        <v>0</v>
      </c>
      <c r="W341" t="s">
        <v>1</v>
      </c>
    </row>
    <row r="342" spans="1:23" hidden="1" x14ac:dyDescent="0.2">
      <c r="A342" s="17">
        <f t="shared" si="7"/>
        <v>102350</v>
      </c>
      <c r="B342">
        <v>5121</v>
      </c>
      <c r="C342" t="s">
        <v>195</v>
      </c>
      <c r="D342" t="s">
        <v>494</v>
      </c>
      <c r="E342">
        <v>2</v>
      </c>
      <c r="F342" t="s">
        <v>495</v>
      </c>
      <c r="G342" t="s">
        <v>512</v>
      </c>
      <c r="H342">
        <v>102350</v>
      </c>
      <c r="I342" t="s">
        <v>514</v>
      </c>
      <c r="J342">
        <v>0</v>
      </c>
      <c r="K342">
        <v>0</v>
      </c>
      <c r="L342">
        <v>0</v>
      </c>
      <c r="M342">
        <v>17350</v>
      </c>
      <c r="N342">
        <v>14959.1</v>
      </c>
      <c r="O342">
        <v>2595403.85</v>
      </c>
      <c r="P342">
        <v>4383504.97</v>
      </c>
      <c r="Q342">
        <v>1773509.08</v>
      </c>
      <c r="R342">
        <v>29145.78</v>
      </c>
      <c r="S342">
        <v>14553.74</v>
      </c>
      <c r="T342">
        <v>0.55761499999999997</v>
      </c>
      <c r="U342">
        <v>6.5136000000000002E-4</v>
      </c>
      <c r="V342">
        <v>0</v>
      </c>
      <c r="W342" t="s">
        <v>1</v>
      </c>
    </row>
    <row r="343" spans="1:23" hidden="1" x14ac:dyDescent="0.2">
      <c r="A343" s="17">
        <f t="shared" si="7"/>
        <v>102368</v>
      </c>
      <c r="B343">
        <v>5121</v>
      </c>
      <c r="C343" t="s">
        <v>195</v>
      </c>
      <c r="D343" t="s">
        <v>494</v>
      </c>
      <c r="E343">
        <v>2</v>
      </c>
      <c r="F343" t="s">
        <v>495</v>
      </c>
      <c r="G343" t="s">
        <v>512</v>
      </c>
      <c r="H343">
        <v>102368</v>
      </c>
      <c r="I343" t="s">
        <v>515</v>
      </c>
      <c r="J343">
        <v>34500</v>
      </c>
      <c r="K343">
        <v>12529.56</v>
      </c>
      <c r="L343">
        <v>4322698.2</v>
      </c>
      <c r="M343">
        <v>19100</v>
      </c>
      <c r="N343">
        <v>18162.400000000001</v>
      </c>
      <c r="O343">
        <v>3469018.4</v>
      </c>
      <c r="P343">
        <v>6995157.4000000004</v>
      </c>
      <c r="Q343">
        <v>9932495.6600000001</v>
      </c>
      <c r="R343">
        <v>179242.83</v>
      </c>
      <c r="S343">
        <v>2262901.29</v>
      </c>
      <c r="T343">
        <v>163.34392399999999</v>
      </c>
      <c r="U343">
        <v>0.10127733</v>
      </c>
      <c r="V343">
        <v>0</v>
      </c>
      <c r="W343" t="s">
        <v>1</v>
      </c>
    </row>
    <row r="344" spans="1:23" hidden="1" x14ac:dyDescent="0.2">
      <c r="A344" s="17">
        <f t="shared" si="7"/>
        <v>103747</v>
      </c>
      <c r="B344">
        <v>5121</v>
      </c>
      <c r="C344" t="s">
        <v>195</v>
      </c>
      <c r="D344" t="s">
        <v>494</v>
      </c>
      <c r="E344">
        <v>2</v>
      </c>
      <c r="F344" t="s">
        <v>495</v>
      </c>
      <c r="G344" t="s">
        <v>512</v>
      </c>
      <c r="H344">
        <v>103747</v>
      </c>
      <c r="I344" t="s">
        <v>516</v>
      </c>
      <c r="J344">
        <v>15253</v>
      </c>
      <c r="K344">
        <v>23968.464</v>
      </c>
      <c r="L344">
        <v>3655909.8139999998</v>
      </c>
      <c r="M344">
        <v>21653</v>
      </c>
      <c r="N344">
        <v>18793.73</v>
      </c>
      <c r="O344">
        <v>4069406.3569999998</v>
      </c>
      <c r="P344">
        <v>2536090.46</v>
      </c>
      <c r="Q344">
        <v>974662.3</v>
      </c>
      <c r="R344">
        <v>93509.72</v>
      </c>
      <c r="S344">
        <v>-1054421.8970000001</v>
      </c>
      <c r="T344">
        <v>-20.209959000000001</v>
      </c>
      <c r="U344">
        <v>-4.7191200000000003E-2</v>
      </c>
      <c r="V344">
        <v>0</v>
      </c>
      <c r="W344" t="s">
        <v>1</v>
      </c>
    </row>
    <row r="345" spans="1:23" hidden="1" x14ac:dyDescent="0.2">
      <c r="A345" s="17">
        <f t="shared" si="7"/>
        <v>103788</v>
      </c>
      <c r="B345">
        <v>5121</v>
      </c>
      <c r="C345" t="s">
        <v>195</v>
      </c>
      <c r="D345" t="s">
        <v>494</v>
      </c>
      <c r="E345">
        <v>2</v>
      </c>
      <c r="F345" t="s">
        <v>495</v>
      </c>
      <c r="G345" t="s">
        <v>512</v>
      </c>
      <c r="H345">
        <v>103788</v>
      </c>
      <c r="I345" t="s">
        <v>517</v>
      </c>
      <c r="J345">
        <v>34542</v>
      </c>
      <c r="K345">
        <v>43327.608</v>
      </c>
      <c r="L345">
        <v>14966222.359999999</v>
      </c>
      <c r="M345">
        <v>15707</v>
      </c>
      <c r="N345">
        <v>55420.2</v>
      </c>
      <c r="O345">
        <v>8704850.8139999993</v>
      </c>
      <c r="P345">
        <v>1012565.24</v>
      </c>
      <c r="Q345">
        <v>10520711.689999999</v>
      </c>
      <c r="R345">
        <v>71131.03</v>
      </c>
      <c r="S345">
        <v>3317905.9389999998</v>
      </c>
      <c r="T345">
        <v>60.788929000000003</v>
      </c>
      <c r="U345">
        <v>0.14849461999999999</v>
      </c>
      <c r="V345">
        <v>0</v>
      </c>
      <c r="W345" t="s">
        <v>1</v>
      </c>
    </row>
    <row r="346" spans="1:23" hidden="1" x14ac:dyDescent="0.2">
      <c r="A346" s="17">
        <f t="shared" si="7"/>
        <v>104083</v>
      </c>
      <c r="B346">
        <v>5121</v>
      </c>
      <c r="C346" t="s">
        <v>195</v>
      </c>
      <c r="D346" t="s">
        <v>494</v>
      </c>
      <c r="E346">
        <v>2</v>
      </c>
      <c r="F346" t="s">
        <v>495</v>
      </c>
      <c r="G346" t="s">
        <v>512</v>
      </c>
      <c r="H346">
        <v>104083</v>
      </c>
      <c r="I346" t="s">
        <v>518</v>
      </c>
      <c r="J346">
        <v>17625</v>
      </c>
      <c r="K346">
        <v>45323.898000000001</v>
      </c>
      <c r="L346">
        <v>7988337.023</v>
      </c>
      <c r="M346">
        <v>3885</v>
      </c>
      <c r="N346">
        <v>44525.87</v>
      </c>
      <c r="O346">
        <v>1734802.79</v>
      </c>
      <c r="P346">
        <v>0</v>
      </c>
      <c r="Q346">
        <v>6106351.9000000004</v>
      </c>
      <c r="R346">
        <v>62437.440000000002</v>
      </c>
      <c r="S346">
        <v>-84744.892999999996</v>
      </c>
      <c r="T346">
        <v>-4.5029519999999996</v>
      </c>
      <c r="U346">
        <v>-3.7927999999999998E-3</v>
      </c>
      <c r="V346">
        <v>0</v>
      </c>
      <c r="W346" t="s">
        <v>1</v>
      </c>
    </row>
    <row r="347" spans="1:23" hidden="1" x14ac:dyDescent="0.2">
      <c r="A347" s="17">
        <f t="shared" si="7"/>
        <v>105049</v>
      </c>
      <c r="B347">
        <v>5121</v>
      </c>
      <c r="C347" t="s">
        <v>195</v>
      </c>
      <c r="D347" t="s">
        <v>494</v>
      </c>
      <c r="E347">
        <v>2</v>
      </c>
      <c r="F347" t="s">
        <v>495</v>
      </c>
      <c r="G347" t="s">
        <v>512</v>
      </c>
      <c r="H347">
        <v>105049</v>
      </c>
      <c r="I347" t="s">
        <v>519</v>
      </c>
      <c r="J347">
        <v>24671</v>
      </c>
      <c r="K347">
        <v>81964.745999999999</v>
      </c>
      <c r="L347">
        <v>20221522.489999998</v>
      </c>
      <c r="M347">
        <v>13728</v>
      </c>
      <c r="N347">
        <v>105528.52</v>
      </c>
      <c r="O347">
        <v>14486955.23</v>
      </c>
      <c r="P347">
        <v>1134441.05</v>
      </c>
      <c r="Q347">
        <v>12531093.800000001</v>
      </c>
      <c r="R347">
        <v>128943.15</v>
      </c>
      <c r="S347">
        <v>5791028.6399999997</v>
      </c>
      <c r="T347">
        <v>65.621689000000003</v>
      </c>
      <c r="U347">
        <v>0.25918052000000003</v>
      </c>
      <c r="V347">
        <v>0</v>
      </c>
      <c r="W347" t="s">
        <v>1</v>
      </c>
    </row>
    <row r="348" spans="1:23" hidden="1" x14ac:dyDescent="0.2">
      <c r="A348" s="17">
        <f t="shared" si="7"/>
        <v>106575</v>
      </c>
      <c r="B348">
        <v>5121</v>
      </c>
      <c r="C348" t="s">
        <v>195</v>
      </c>
      <c r="D348" t="s">
        <v>494</v>
      </c>
      <c r="E348">
        <v>2</v>
      </c>
      <c r="F348" t="s">
        <v>495</v>
      </c>
      <c r="G348" t="s">
        <v>512</v>
      </c>
      <c r="H348">
        <v>106575</v>
      </c>
      <c r="I348" t="s">
        <v>520</v>
      </c>
      <c r="J348">
        <v>1595</v>
      </c>
      <c r="K348">
        <v>50192.898000000001</v>
      </c>
      <c r="L348">
        <v>800576.72309999994</v>
      </c>
      <c r="M348">
        <v>1595</v>
      </c>
      <c r="N348">
        <v>51053.760000000002</v>
      </c>
      <c r="O348">
        <v>814307.47199999995</v>
      </c>
      <c r="P348">
        <v>0</v>
      </c>
      <c r="Q348">
        <v>0</v>
      </c>
      <c r="R348">
        <v>6575.25</v>
      </c>
      <c r="S348">
        <v>20305.998899999999</v>
      </c>
      <c r="T348">
        <v>2.5364209999999998</v>
      </c>
      <c r="U348">
        <v>9.0881000000000002E-4</v>
      </c>
      <c r="V348">
        <v>0</v>
      </c>
      <c r="W348" t="s">
        <v>1</v>
      </c>
    </row>
    <row r="349" spans="1:23" hidden="1" x14ac:dyDescent="0.2">
      <c r="A349" s="17">
        <f t="shared" si="7"/>
        <v>108092</v>
      </c>
      <c r="B349">
        <v>5121</v>
      </c>
      <c r="C349" t="s">
        <v>195</v>
      </c>
      <c r="D349" t="s">
        <v>494</v>
      </c>
      <c r="E349">
        <v>2</v>
      </c>
      <c r="F349" t="s">
        <v>495</v>
      </c>
      <c r="G349" t="s">
        <v>512</v>
      </c>
      <c r="H349">
        <v>108092</v>
      </c>
      <c r="I349" t="s">
        <v>521</v>
      </c>
      <c r="J349">
        <v>976</v>
      </c>
      <c r="K349">
        <v>1126787.226</v>
      </c>
      <c r="L349">
        <v>10997443.33</v>
      </c>
      <c r="M349">
        <v>827</v>
      </c>
      <c r="N349">
        <v>1048968.79</v>
      </c>
      <c r="O349">
        <v>8674971.8929999992</v>
      </c>
      <c r="P349">
        <v>5054124.3099999996</v>
      </c>
      <c r="Q349">
        <v>6827769.4900000002</v>
      </c>
      <c r="R349">
        <v>0</v>
      </c>
      <c r="S349">
        <v>-548826.25249999994</v>
      </c>
      <c r="T349">
        <v>-5.9501109999999997</v>
      </c>
      <c r="U349">
        <v>-2.456301E-2</v>
      </c>
      <c r="V349">
        <v>0</v>
      </c>
      <c r="W349" t="s">
        <v>1</v>
      </c>
    </row>
    <row r="350" spans="1:23" hidden="1" x14ac:dyDescent="0.2">
      <c r="A350" s="17">
        <f t="shared" si="7"/>
        <v>109728</v>
      </c>
      <c r="B350">
        <v>5121</v>
      </c>
      <c r="C350" t="s">
        <v>195</v>
      </c>
      <c r="D350" t="s">
        <v>494</v>
      </c>
      <c r="E350">
        <v>2</v>
      </c>
      <c r="F350" t="s">
        <v>495</v>
      </c>
      <c r="G350" t="s">
        <v>512</v>
      </c>
      <c r="H350">
        <v>109728</v>
      </c>
      <c r="I350" t="s">
        <v>522</v>
      </c>
      <c r="J350">
        <v>204</v>
      </c>
      <c r="K350">
        <v>811964.17799999996</v>
      </c>
      <c r="L350">
        <v>1656406.923</v>
      </c>
      <c r="M350">
        <v>204</v>
      </c>
      <c r="N350">
        <v>745131.12</v>
      </c>
      <c r="O350">
        <v>1520067.4850000001</v>
      </c>
      <c r="P350">
        <v>0</v>
      </c>
      <c r="Q350">
        <v>0</v>
      </c>
      <c r="R350">
        <v>0</v>
      </c>
      <c r="S350">
        <v>-136339.43830000001</v>
      </c>
      <c r="T350">
        <v>-8.2310350000000003</v>
      </c>
      <c r="U350">
        <v>-6.1019400000000001E-3</v>
      </c>
      <c r="V350">
        <v>0</v>
      </c>
      <c r="W350" t="s">
        <v>1</v>
      </c>
    </row>
    <row r="351" spans="1:23" hidden="1" x14ac:dyDescent="0.2">
      <c r="A351" s="17">
        <f t="shared" si="7"/>
        <v>112482</v>
      </c>
      <c r="B351">
        <v>5121</v>
      </c>
      <c r="C351" t="s">
        <v>195</v>
      </c>
      <c r="D351" t="s">
        <v>494</v>
      </c>
      <c r="E351">
        <v>2</v>
      </c>
      <c r="F351" t="s">
        <v>495</v>
      </c>
      <c r="G351" t="s">
        <v>512</v>
      </c>
      <c r="H351">
        <v>112482</v>
      </c>
      <c r="I351" t="s">
        <v>523</v>
      </c>
      <c r="J351">
        <v>2270</v>
      </c>
      <c r="K351">
        <v>96101.076000000001</v>
      </c>
      <c r="L351">
        <v>2181494.4249999998</v>
      </c>
      <c r="M351">
        <v>2270</v>
      </c>
      <c r="N351">
        <v>80412.160000000003</v>
      </c>
      <c r="O351">
        <v>1825356.0319999999</v>
      </c>
      <c r="P351">
        <v>0</v>
      </c>
      <c r="Q351">
        <v>0</v>
      </c>
      <c r="R351">
        <v>16424.02</v>
      </c>
      <c r="S351">
        <v>-339714.37319999997</v>
      </c>
      <c r="T351">
        <v>-15.572552</v>
      </c>
      <c r="U351">
        <v>-1.520409E-2</v>
      </c>
      <c r="V351">
        <v>0</v>
      </c>
      <c r="W351" t="s">
        <v>1</v>
      </c>
    </row>
    <row r="352" spans="1:23" hidden="1" x14ac:dyDescent="0.2">
      <c r="A352" s="17">
        <f t="shared" si="7"/>
        <v>112938</v>
      </c>
      <c r="B352">
        <v>5121</v>
      </c>
      <c r="C352" t="s">
        <v>195</v>
      </c>
      <c r="D352" t="s">
        <v>494</v>
      </c>
      <c r="E352">
        <v>2</v>
      </c>
      <c r="F352" t="s">
        <v>495</v>
      </c>
      <c r="G352" t="s">
        <v>512</v>
      </c>
      <c r="H352">
        <v>112938</v>
      </c>
      <c r="I352" t="s">
        <v>524</v>
      </c>
      <c r="J352">
        <v>35745</v>
      </c>
      <c r="K352">
        <v>38659.86</v>
      </c>
      <c r="L352">
        <v>13818966.960000001</v>
      </c>
      <c r="M352">
        <v>39765</v>
      </c>
      <c r="N352">
        <v>37450.620000000003</v>
      </c>
      <c r="O352">
        <v>14940773.33</v>
      </c>
      <c r="P352">
        <v>2523047.9900000002</v>
      </c>
      <c r="Q352">
        <v>1146528.19</v>
      </c>
      <c r="R352">
        <v>119002.35</v>
      </c>
      <c r="S352">
        <v>-135711.07399999999</v>
      </c>
      <c r="T352">
        <v>-0.89310100000000003</v>
      </c>
      <c r="U352">
        <v>-6.0738199999999997E-3</v>
      </c>
      <c r="V352">
        <v>0</v>
      </c>
      <c r="W352" t="s">
        <v>1</v>
      </c>
    </row>
    <row r="353" spans="1:23" hidden="1" x14ac:dyDescent="0.2">
      <c r="A353" s="17">
        <f t="shared" si="7"/>
        <v>113464</v>
      </c>
      <c r="B353">
        <v>5121</v>
      </c>
      <c r="C353" t="s">
        <v>195</v>
      </c>
      <c r="D353" t="s">
        <v>494</v>
      </c>
      <c r="E353">
        <v>2</v>
      </c>
      <c r="F353" t="s">
        <v>495</v>
      </c>
      <c r="G353" t="s">
        <v>512</v>
      </c>
      <c r="H353">
        <v>113464</v>
      </c>
      <c r="I353" t="s">
        <v>525</v>
      </c>
      <c r="J353">
        <v>3087</v>
      </c>
      <c r="K353">
        <v>57736.601999999999</v>
      </c>
      <c r="L353">
        <v>1782328.9040000001</v>
      </c>
      <c r="M353">
        <v>0</v>
      </c>
      <c r="N353">
        <v>0</v>
      </c>
      <c r="O353">
        <v>0</v>
      </c>
      <c r="P353">
        <v>0</v>
      </c>
      <c r="Q353">
        <v>1574697.75</v>
      </c>
      <c r="R353">
        <v>0</v>
      </c>
      <c r="S353">
        <v>-207631.1537</v>
      </c>
      <c r="T353">
        <v>-11.649429</v>
      </c>
      <c r="U353">
        <v>-9.2926399999999996E-3</v>
      </c>
      <c r="V353">
        <v>0</v>
      </c>
      <c r="W353" t="s">
        <v>1</v>
      </c>
    </row>
    <row r="354" spans="1:23" hidden="1" x14ac:dyDescent="0.2">
      <c r="A354" s="17">
        <f t="shared" si="7"/>
        <v>113571</v>
      </c>
      <c r="B354">
        <v>5121</v>
      </c>
      <c r="C354" t="s">
        <v>195</v>
      </c>
      <c r="D354" t="s">
        <v>494</v>
      </c>
      <c r="E354">
        <v>2</v>
      </c>
      <c r="F354" t="s">
        <v>495</v>
      </c>
      <c r="G354" t="s">
        <v>512</v>
      </c>
      <c r="H354">
        <v>113571</v>
      </c>
      <c r="I354" t="s">
        <v>526</v>
      </c>
      <c r="J354">
        <v>2809</v>
      </c>
      <c r="K354">
        <v>114574.06200000001</v>
      </c>
      <c r="L354">
        <v>3218385.4019999998</v>
      </c>
      <c r="M354">
        <v>2809</v>
      </c>
      <c r="N354">
        <v>119896.72</v>
      </c>
      <c r="O354">
        <v>3367898.8650000002</v>
      </c>
      <c r="P354">
        <v>0</v>
      </c>
      <c r="Q354">
        <v>0</v>
      </c>
      <c r="R354">
        <v>47062.69</v>
      </c>
      <c r="S354">
        <v>196576.1532</v>
      </c>
      <c r="T354">
        <v>6.1079119999999998</v>
      </c>
      <c r="U354">
        <v>8.7978699999999993E-3</v>
      </c>
      <c r="V354">
        <v>0</v>
      </c>
      <c r="W354" t="s">
        <v>1</v>
      </c>
    </row>
    <row r="355" spans="1:23" hidden="1" x14ac:dyDescent="0.2">
      <c r="A355" s="17">
        <f t="shared" si="7"/>
        <v>113787</v>
      </c>
      <c r="B355">
        <v>5121</v>
      </c>
      <c r="C355" t="s">
        <v>195</v>
      </c>
      <c r="D355" t="s">
        <v>494</v>
      </c>
      <c r="E355">
        <v>2</v>
      </c>
      <c r="F355" t="s">
        <v>495</v>
      </c>
      <c r="G355" t="s">
        <v>512</v>
      </c>
      <c r="H355">
        <v>113787</v>
      </c>
      <c r="I355" t="s">
        <v>527</v>
      </c>
      <c r="J355">
        <v>3765</v>
      </c>
      <c r="K355">
        <v>47501.964</v>
      </c>
      <c r="L355">
        <v>1788448.9450000001</v>
      </c>
      <c r="M355">
        <v>890</v>
      </c>
      <c r="N355">
        <v>41817.06</v>
      </c>
      <c r="O355">
        <v>372171.83399999997</v>
      </c>
      <c r="P355">
        <v>0</v>
      </c>
      <c r="Q355">
        <v>1279845.01</v>
      </c>
      <c r="R355">
        <v>4616.78</v>
      </c>
      <c r="S355">
        <v>-131815.32060000001</v>
      </c>
      <c r="T355">
        <v>-25.917086000000001</v>
      </c>
      <c r="U355">
        <v>-5.8994599999999996E-3</v>
      </c>
      <c r="V355">
        <v>0</v>
      </c>
      <c r="W355" t="s">
        <v>1</v>
      </c>
    </row>
    <row r="356" spans="1:23" hidden="1" x14ac:dyDescent="0.2">
      <c r="A356" s="17">
        <f t="shared" si="7"/>
        <v>114561</v>
      </c>
      <c r="B356">
        <v>5121</v>
      </c>
      <c r="C356" t="s">
        <v>195</v>
      </c>
      <c r="D356" t="s">
        <v>494</v>
      </c>
      <c r="E356">
        <v>2</v>
      </c>
      <c r="F356" t="s">
        <v>495</v>
      </c>
      <c r="G356" t="s">
        <v>512</v>
      </c>
      <c r="H356">
        <v>114561</v>
      </c>
      <c r="I356" t="s">
        <v>528</v>
      </c>
      <c r="J356">
        <v>8920</v>
      </c>
      <c r="K356">
        <v>34034.31</v>
      </c>
      <c r="L356">
        <v>3035860.452</v>
      </c>
      <c r="M356">
        <v>9085</v>
      </c>
      <c r="N356">
        <v>39161.120000000003</v>
      </c>
      <c r="O356">
        <v>3557787.7519999999</v>
      </c>
      <c r="P356">
        <v>324384.78000000003</v>
      </c>
      <c r="Q356">
        <v>314484.07</v>
      </c>
      <c r="R356">
        <v>16161.21</v>
      </c>
      <c r="S356">
        <v>528187.80000000005</v>
      </c>
      <c r="T356">
        <v>17.341733999999999</v>
      </c>
      <c r="U356">
        <v>2.3639319999999998E-2</v>
      </c>
      <c r="V356">
        <v>0</v>
      </c>
      <c r="W356" t="s">
        <v>1</v>
      </c>
    </row>
    <row r="357" spans="1:23" hidden="1" x14ac:dyDescent="0.2">
      <c r="A357" s="17">
        <f t="shared" si="7"/>
        <v>115519</v>
      </c>
      <c r="B357">
        <v>5121</v>
      </c>
      <c r="C357" t="s">
        <v>195</v>
      </c>
      <c r="D357" t="s">
        <v>494</v>
      </c>
      <c r="E357">
        <v>2</v>
      </c>
      <c r="F357" t="s">
        <v>495</v>
      </c>
      <c r="G357" t="s">
        <v>512</v>
      </c>
      <c r="H357">
        <v>115519</v>
      </c>
      <c r="I357" t="s">
        <v>529</v>
      </c>
      <c r="J357">
        <v>3383</v>
      </c>
      <c r="K357">
        <v>72677.94</v>
      </c>
      <c r="L357">
        <v>2458694.71</v>
      </c>
      <c r="M357">
        <v>3383</v>
      </c>
      <c r="N357">
        <v>64411.21</v>
      </c>
      <c r="O357">
        <v>2179031.2340000002</v>
      </c>
      <c r="P357">
        <v>0</v>
      </c>
      <c r="Q357">
        <v>0</v>
      </c>
      <c r="R357">
        <v>30790.74</v>
      </c>
      <c r="S357">
        <v>-248872.7359</v>
      </c>
      <c r="T357">
        <v>-10.122147999999999</v>
      </c>
      <c r="U357">
        <v>-1.113843E-2</v>
      </c>
      <c r="V357">
        <v>0</v>
      </c>
      <c r="W357" t="s">
        <v>1</v>
      </c>
    </row>
    <row r="358" spans="1:23" hidden="1" x14ac:dyDescent="0.2">
      <c r="A358" s="17">
        <f t="shared" si="7"/>
        <v>119636</v>
      </c>
      <c r="B358">
        <v>5121</v>
      </c>
      <c r="C358" t="s">
        <v>195</v>
      </c>
      <c r="D358" t="s">
        <v>494</v>
      </c>
      <c r="E358">
        <v>2</v>
      </c>
      <c r="F358" t="s">
        <v>495</v>
      </c>
      <c r="G358" t="s">
        <v>512</v>
      </c>
      <c r="H358">
        <v>119636</v>
      </c>
      <c r="I358" t="s">
        <v>530</v>
      </c>
      <c r="J358">
        <v>4108</v>
      </c>
      <c r="K358">
        <v>198976.554</v>
      </c>
      <c r="L358">
        <v>8173956.8380000005</v>
      </c>
      <c r="M358">
        <v>11032</v>
      </c>
      <c r="N358">
        <v>92012.46</v>
      </c>
      <c r="O358">
        <v>10150814.59</v>
      </c>
      <c r="P358">
        <v>0</v>
      </c>
      <c r="Q358">
        <v>5526646.6200000001</v>
      </c>
      <c r="R358">
        <v>5637.37</v>
      </c>
      <c r="S358">
        <v>7509141.7390000001</v>
      </c>
      <c r="T358">
        <v>283.651749</v>
      </c>
      <c r="U358">
        <v>0.33607556999999999</v>
      </c>
      <c r="V358">
        <v>0</v>
      </c>
      <c r="W358" t="s">
        <v>1</v>
      </c>
    </row>
    <row r="359" spans="1:23" hidden="1" x14ac:dyDescent="0.2">
      <c r="A359" s="17">
        <f t="shared" si="7"/>
        <v>1051424</v>
      </c>
      <c r="B359">
        <v>5121</v>
      </c>
      <c r="C359" t="s">
        <v>195</v>
      </c>
      <c r="D359" t="s">
        <v>494</v>
      </c>
      <c r="E359">
        <v>2</v>
      </c>
      <c r="F359" t="s">
        <v>495</v>
      </c>
      <c r="G359" t="s">
        <v>512</v>
      </c>
      <c r="H359">
        <v>1051424</v>
      </c>
      <c r="I359" t="s">
        <v>531</v>
      </c>
      <c r="J359">
        <v>16537</v>
      </c>
      <c r="K359">
        <v>50374.673999999999</v>
      </c>
      <c r="L359">
        <v>8330459.8389999997</v>
      </c>
      <c r="M359">
        <v>21887</v>
      </c>
      <c r="N359">
        <v>49287.28</v>
      </c>
      <c r="O359">
        <v>10787506.970000001</v>
      </c>
      <c r="P359">
        <v>4388464.88</v>
      </c>
      <c r="Q359">
        <v>1655362.88</v>
      </c>
      <c r="R359">
        <v>169005.16</v>
      </c>
      <c r="S359">
        <v>-107049.7058</v>
      </c>
      <c r="T359">
        <v>-0.967588</v>
      </c>
      <c r="U359">
        <v>-4.7910699999999997E-3</v>
      </c>
      <c r="V359">
        <v>0</v>
      </c>
      <c r="W359" t="s">
        <v>1</v>
      </c>
    </row>
    <row r="360" spans="1:23" hidden="1" x14ac:dyDescent="0.2">
      <c r="A360" s="17">
        <f t="shared" si="7"/>
        <v>1052331</v>
      </c>
      <c r="B360">
        <v>5121</v>
      </c>
      <c r="C360" t="s">
        <v>195</v>
      </c>
      <c r="D360" t="s">
        <v>494</v>
      </c>
      <c r="E360">
        <v>2</v>
      </c>
      <c r="F360" t="s">
        <v>495</v>
      </c>
      <c r="G360" t="s">
        <v>512</v>
      </c>
      <c r="H360">
        <v>1052331</v>
      </c>
      <c r="I360" t="s">
        <v>532</v>
      </c>
      <c r="J360">
        <v>7597</v>
      </c>
      <c r="K360">
        <v>5794.11</v>
      </c>
      <c r="L360">
        <v>440178.5367</v>
      </c>
      <c r="M360">
        <v>7597</v>
      </c>
      <c r="N360">
        <v>7448.45</v>
      </c>
      <c r="O360">
        <v>565858.74650000001</v>
      </c>
      <c r="P360">
        <v>0</v>
      </c>
      <c r="Q360">
        <v>0</v>
      </c>
      <c r="R360">
        <v>0</v>
      </c>
      <c r="S360">
        <v>125680.2098</v>
      </c>
      <c r="T360">
        <v>28.552098000000001</v>
      </c>
      <c r="U360">
        <v>5.6248799999999996E-3</v>
      </c>
      <c r="V360">
        <v>0</v>
      </c>
      <c r="W360" t="s">
        <v>1</v>
      </c>
    </row>
    <row r="361" spans="1:23" hidden="1" x14ac:dyDescent="0.2">
      <c r="A361" s="17">
        <f t="shared" si="7"/>
        <v>1054311</v>
      </c>
      <c r="B361">
        <v>5121</v>
      </c>
      <c r="C361" t="s">
        <v>195</v>
      </c>
      <c r="D361" t="s">
        <v>494</v>
      </c>
      <c r="E361">
        <v>2</v>
      </c>
      <c r="F361" t="s">
        <v>495</v>
      </c>
      <c r="G361" t="s">
        <v>512</v>
      </c>
      <c r="H361">
        <v>1054311</v>
      </c>
      <c r="I361" t="s">
        <v>533</v>
      </c>
      <c r="J361">
        <v>3532</v>
      </c>
      <c r="K361">
        <v>107010.46799999999</v>
      </c>
      <c r="L361">
        <v>3779609.73</v>
      </c>
      <c r="M361">
        <v>790</v>
      </c>
      <c r="N361">
        <v>128776.47900000001</v>
      </c>
      <c r="O361">
        <v>1017334.184</v>
      </c>
      <c r="P361">
        <v>0</v>
      </c>
      <c r="Q361">
        <v>3503600.85</v>
      </c>
      <c r="R361">
        <v>0</v>
      </c>
      <c r="S361">
        <v>741325.30429999996</v>
      </c>
      <c r="T361">
        <v>268.58748300000002</v>
      </c>
      <c r="U361">
        <v>3.3178399999999997E-2</v>
      </c>
      <c r="V361">
        <v>0</v>
      </c>
      <c r="W361" t="s">
        <v>1</v>
      </c>
    </row>
    <row r="362" spans="1:23" hidden="1" x14ac:dyDescent="0.2">
      <c r="A362" s="17">
        <f t="shared" si="7"/>
        <v>1054378</v>
      </c>
      <c r="B362">
        <v>5121</v>
      </c>
      <c r="C362" t="s">
        <v>195</v>
      </c>
      <c r="D362" t="s">
        <v>494</v>
      </c>
      <c r="E362">
        <v>2</v>
      </c>
      <c r="F362" t="s">
        <v>495</v>
      </c>
      <c r="G362" t="s">
        <v>512</v>
      </c>
      <c r="H362">
        <v>1054378</v>
      </c>
      <c r="I362" t="s">
        <v>534</v>
      </c>
      <c r="J362">
        <v>4485</v>
      </c>
      <c r="K362">
        <v>46445.198799999998</v>
      </c>
      <c r="L362">
        <v>2083067.166</v>
      </c>
      <c r="M362">
        <v>4485</v>
      </c>
      <c r="N362">
        <v>43989.78</v>
      </c>
      <c r="O362">
        <v>1972941.6329999999</v>
      </c>
      <c r="P362">
        <v>0</v>
      </c>
      <c r="Q362">
        <v>0</v>
      </c>
      <c r="R362">
        <v>33187.339999999997</v>
      </c>
      <c r="S362">
        <v>-76938.193180000002</v>
      </c>
      <c r="T362">
        <v>-3.693505</v>
      </c>
      <c r="U362">
        <v>-3.44341E-3</v>
      </c>
      <c r="V362">
        <v>0</v>
      </c>
      <c r="W362" t="s">
        <v>1</v>
      </c>
    </row>
    <row r="363" spans="1:23" hidden="1" x14ac:dyDescent="0.2">
      <c r="A363" s="17">
        <f t="shared" si="7"/>
        <v>1054600</v>
      </c>
      <c r="B363">
        <v>5121</v>
      </c>
      <c r="C363" t="s">
        <v>195</v>
      </c>
      <c r="D363" t="s">
        <v>494</v>
      </c>
      <c r="E363">
        <v>2</v>
      </c>
      <c r="F363" t="s">
        <v>495</v>
      </c>
      <c r="G363" t="s">
        <v>512</v>
      </c>
      <c r="H363">
        <v>1054600</v>
      </c>
      <c r="I363" t="s">
        <v>1010</v>
      </c>
      <c r="J363">
        <v>1000</v>
      </c>
      <c r="K363">
        <v>185448.97500000001</v>
      </c>
      <c r="L363">
        <v>1854489.75</v>
      </c>
      <c r="M363">
        <v>0</v>
      </c>
      <c r="N363">
        <v>0</v>
      </c>
      <c r="O363">
        <v>0</v>
      </c>
      <c r="P363">
        <v>0</v>
      </c>
      <c r="Q363">
        <v>1510312.1</v>
      </c>
      <c r="R363">
        <v>41592.18</v>
      </c>
      <c r="S363">
        <v>-302585.46999999997</v>
      </c>
      <c r="T363">
        <v>-16.316372999999999</v>
      </c>
      <c r="U363">
        <v>-1.354237E-2</v>
      </c>
      <c r="V363">
        <v>0</v>
      </c>
      <c r="W363" t="s">
        <v>1</v>
      </c>
    </row>
    <row r="364" spans="1:23" hidden="1" x14ac:dyDescent="0.2">
      <c r="A364" s="17">
        <f t="shared" si="7"/>
        <v>1055714</v>
      </c>
      <c r="B364">
        <v>5121</v>
      </c>
      <c r="C364" t="s">
        <v>195</v>
      </c>
      <c r="D364" t="s">
        <v>494</v>
      </c>
      <c r="E364">
        <v>2</v>
      </c>
      <c r="F364" t="s">
        <v>495</v>
      </c>
      <c r="G364" t="s">
        <v>512</v>
      </c>
      <c r="H364">
        <v>1055714</v>
      </c>
      <c r="I364" t="s">
        <v>535</v>
      </c>
      <c r="J364">
        <v>9674</v>
      </c>
      <c r="K364">
        <v>76884.755999999994</v>
      </c>
      <c r="L364">
        <v>7437831.2949999999</v>
      </c>
      <c r="M364">
        <v>11568</v>
      </c>
      <c r="N364">
        <v>67757.570000000007</v>
      </c>
      <c r="O364">
        <v>7838195.6979999999</v>
      </c>
      <c r="P364">
        <v>4548708.8499999996</v>
      </c>
      <c r="Q364">
        <v>3826368.39</v>
      </c>
      <c r="R364">
        <v>27482.04</v>
      </c>
      <c r="S364">
        <v>-294494.01779999997</v>
      </c>
      <c r="T364">
        <v>-3.6089190000000002</v>
      </c>
      <c r="U364">
        <v>-1.3180229999999999E-2</v>
      </c>
      <c r="V364">
        <v>0</v>
      </c>
      <c r="W364" t="s">
        <v>1</v>
      </c>
    </row>
    <row r="365" spans="1:23" hidden="1" x14ac:dyDescent="0.2">
      <c r="A365" s="17">
        <f t="shared" si="7"/>
        <v>1060193</v>
      </c>
      <c r="B365">
        <v>5121</v>
      </c>
      <c r="C365" t="s">
        <v>195</v>
      </c>
      <c r="D365" t="s">
        <v>494</v>
      </c>
      <c r="E365">
        <v>2</v>
      </c>
      <c r="F365" t="s">
        <v>495</v>
      </c>
      <c r="G365" t="s">
        <v>512</v>
      </c>
      <c r="H365">
        <v>1060193</v>
      </c>
      <c r="I365" t="s">
        <v>536</v>
      </c>
      <c r="J365">
        <v>46599</v>
      </c>
      <c r="K365">
        <v>13344.306</v>
      </c>
      <c r="L365">
        <v>6218313.1529999999</v>
      </c>
      <c r="M365">
        <v>66224</v>
      </c>
      <c r="N365">
        <v>13848.83</v>
      </c>
      <c r="O365">
        <v>9183581.1889999993</v>
      </c>
      <c r="P365">
        <v>4100459.75</v>
      </c>
      <c r="Q365">
        <v>1596215.9</v>
      </c>
      <c r="R365">
        <v>75011.94</v>
      </c>
      <c r="S365">
        <v>536036.1263</v>
      </c>
      <c r="T365">
        <v>6.1454009999999997</v>
      </c>
      <c r="U365">
        <v>2.3990580000000001E-2</v>
      </c>
      <c r="V365">
        <v>0</v>
      </c>
      <c r="W365" t="s">
        <v>1</v>
      </c>
    </row>
    <row r="366" spans="1:23" hidden="1" x14ac:dyDescent="0.2">
      <c r="A366" s="17">
        <f t="shared" si="7"/>
        <v>1066943</v>
      </c>
      <c r="B366">
        <v>5121</v>
      </c>
      <c r="C366" t="s">
        <v>195</v>
      </c>
      <c r="D366" t="s">
        <v>494</v>
      </c>
      <c r="E366">
        <v>2</v>
      </c>
      <c r="F366" t="s">
        <v>495</v>
      </c>
      <c r="G366" t="s">
        <v>512</v>
      </c>
      <c r="H366">
        <v>1066943</v>
      </c>
      <c r="I366" t="s">
        <v>537</v>
      </c>
      <c r="J366">
        <v>1371</v>
      </c>
      <c r="K366">
        <v>57282.161999999997</v>
      </c>
      <c r="L366">
        <v>785338.44099999999</v>
      </c>
      <c r="M366">
        <v>340</v>
      </c>
      <c r="N366">
        <v>56238.13</v>
      </c>
      <c r="O366">
        <v>191209.64199999999</v>
      </c>
      <c r="P366">
        <v>0</v>
      </c>
      <c r="Q366">
        <v>593766.23</v>
      </c>
      <c r="R366">
        <v>0</v>
      </c>
      <c r="S366">
        <v>-362.56902000000002</v>
      </c>
      <c r="T366">
        <v>-0.18925900000000001</v>
      </c>
      <c r="U366">
        <v>-1.6229999999999999E-5</v>
      </c>
      <c r="V366">
        <v>0</v>
      </c>
      <c r="W366" t="s">
        <v>1</v>
      </c>
    </row>
    <row r="367" spans="1:23" hidden="1" x14ac:dyDescent="0.2">
      <c r="A367" s="17">
        <f t="shared" si="7"/>
        <v>1079284</v>
      </c>
      <c r="B367">
        <v>5121</v>
      </c>
      <c r="C367" t="s">
        <v>195</v>
      </c>
      <c r="D367" t="s">
        <v>494</v>
      </c>
      <c r="E367">
        <v>2</v>
      </c>
      <c r="F367" t="s">
        <v>495</v>
      </c>
      <c r="G367" t="s">
        <v>512</v>
      </c>
      <c r="H367">
        <v>1079284</v>
      </c>
      <c r="I367" t="s">
        <v>538</v>
      </c>
      <c r="J367">
        <v>0</v>
      </c>
      <c r="K367">
        <v>0</v>
      </c>
      <c r="L367">
        <v>0</v>
      </c>
      <c r="M367">
        <v>965</v>
      </c>
      <c r="N367">
        <v>145283.65</v>
      </c>
      <c r="O367">
        <v>1401987.223</v>
      </c>
      <c r="P367">
        <v>4991128.63</v>
      </c>
      <c r="Q367">
        <v>3780760.21</v>
      </c>
      <c r="R367">
        <v>25369.06</v>
      </c>
      <c r="S367">
        <v>216987.86249999999</v>
      </c>
      <c r="T367">
        <v>17.927422</v>
      </c>
      <c r="U367">
        <v>9.7114100000000002E-3</v>
      </c>
      <c r="V367">
        <v>0</v>
      </c>
      <c r="W367" t="s">
        <v>1</v>
      </c>
    </row>
    <row r="368" spans="1:23" hidden="1" x14ac:dyDescent="0.2">
      <c r="A368" s="17">
        <f t="shared" si="7"/>
        <v>20001087</v>
      </c>
      <c r="B368">
        <v>5121</v>
      </c>
      <c r="C368" t="s">
        <v>195</v>
      </c>
      <c r="D368" t="s">
        <v>494</v>
      </c>
      <c r="E368">
        <v>2</v>
      </c>
      <c r="F368" t="s">
        <v>495</v>
      </c>
      <c r="G368" t="s">
        <v>512</v>
      </c>
      <c r="H368">
        <v>20001087</v>
      </c>
      <c r="I368" t="s">
        <v>539</v>
      </c>
      <c r="J368">
        <v>18162</v>
      </c>
      <c r="K368">
        <v>14425.224</v>
      </c>
      <c r="L368">
        <v>2619909.1830000002</v>
      </c>
      <c r="M368">
        <v>18162</v>
      </c>
      <c r="N368">
        <v>14386.86</v>
      </c>
      <c r="O368">
        <v>2612941.5129999998</v>
      </c>
      <c r="P368">
        <v>0</v>
      </c>
      <c r="Q368">
        <v>0</v>
      </c>
      <c r="R368">
        <v>38474.019999999997</v>
      </c>
      <c r="S368">
        <v>31506.350320000001</v>
      </c>
      <c r="T368">
        <v>1.202574</v>
      </c>
      <c r="U368">
        <v>1.41008E-3</v>
      </c>
      <c r="V368">
        <v>0</v>
      </c>
      <c r="W368" t="s">
        <v>1</v>
      </c>
    </row>
    <row r="369" spans="1:23" hidden="1" x14ac:dyDescent="0.2">
      <c r="A369" s="17">
        <f t="shared" si="7"/>
        <v>20001775</v>
      </c>
      <c r="B369">
        <v>5121</v>
      </c>
      <c r="C369" t="s">
        <v>195</v>
      </c>
      <c r="D369" t="s">
        <v>494</v>
      </c>
      <c r="E369">
        <v>2</v>
      </c>
      <c r="F369" t="s">
        <v>495</v>
      </c>
      <c r="G369" t="s">
        <v>512</v>
      </c>
      <c r="H369">
        <v>20001775</v>
      </c>
      <c r="I369" t="s">
        <v>509</v>
      </c>
      <c r="J369">
        <v>4140</v>
      </c>
      <c r="K369">
        <v>89511.695999999996</v>
      </c>
      <c r="L369">
        <v>3705784.2140000002</v>
      </c>
      <c r="M369">
        <v>4140</v>
      </c>
      <c r="N369">
        <v>87810.85</v>
      </c>
      <c r="O369">
        <v>3635369.19</v>
      </c>
      <c r="P369">
        <v>0</v>
      </c>
      <c r="Q369">
        <v>0</v>
      </c>
      <c r="R369">
        <v>0</v>
      </c>
      <c r="S369">
        <v>-70415.024399999995</v>
      </c>
      <c r="T369">
        <v>-1.9001380000000001</v>
      </c>
      <c r="U369">
        <v>-3.15146E-3</v>
      </c>
      <c r="V369">
        <v>0</v>
      </c>
      <c r="W369" t="s">
        <v>1</v>
      </c>
    </row>
    <row r="370" spans="1:23" hidden="1" x14ac:dyDescent="0.2">
      <c r="A370" s="17">
        <f t="shared" si="7"/>
        <v>60002243</v>
      </c>
      <c r="B370">
        <v>5121</v>
      </c>
      <c r="C370" t="s">
        <v>195</v>
      </c>
      <c r="D370" t="s">
        <v>494</v>
      </c>
      <c r="E370">
        <v>2</v>
      </c>
      <c r="F370" t="s">
        <v>495</v>
      </c>
      <c r="G370" t="s">
        <v>512</v>
      </c>
      <c r="H370">
        <v>60002243</v>
      </c>
      <c r="I370" t="s">
        <v>907</v>
      </c>
      <c r="J370">
        <v>10305</v>
      </c>
      <c r="K370">
        <v>18664.5</v>
      </c>
      <c r="L370">
        <v>1923376.7250000001</v>
      </c>
      <c r="M370">
        <v>0</v>
      </c>
      <c r="N370">
        <v>0</v>
      </c>
      <c r="O370">
        <v>0</v>
      </c>
      <c r="P370">
        <v>0</v>
      </c>
      <c r="Q370">
        <v>1534581.11</v>
      </c>
      <c r="R370">
        <v>0</v>
      </c>
      <c r="S370">
        <v>-388795.61499999999</v>
      </c>
      <c r="T370">
        <v>-20.214220000000001</v>
      </c>
      <c r="U370">
        <v>-1.740075E-2</v>
      </c>
      <c r="V370">
        <v>0</v>
      </c>
      <c r="W370" t="s">
        <v>1</v>
      </c>
    </row>
    <row r="371" spans="1:23" hidden="1" x14ac:dyDescent="0.2">
      <c r="A371" s="17">
        <f t="shared" si="7"/>
        <v>60002912</v>
      </c>
      <c r="B371">
        <v>5121</v>
      </c>
      <c r="C371" t="s">
        <v>195</v>
      </c>
      <c r="D371" t="s">
        <v>494</v>
      </c>
      <c r="E371">
        <v>2</v>
      </c>
      <c r="F371" t="s">
        <v>495</v>
      </c>
      <c r="G371" t="s">
        <v>512</v>
      </c>
      <c r="H371">
        <v>60002912</v>
      </c>
      <c r="I371" t="s">
        <v>540</v>
      </c>
      <c r="J371">
        <v>15145</v>
      </c>
      <c r="K371">
        <v>18307.439999999999</v>
      </c>
      <c r="L371">
        <v>2772661.7880000002</v>
      </c>
      <c r="M371">
        <v>15145</v>
      </c>
      <c r="N371">
        <v>15733.49</v>
      </c>
      <c r="O371">
        <v>2382837.0610000002</v>
      </c>
      <c r="P371">
        <v>0</v>
      </c>
      <c r="Q371">
        <v>0</v>
      </c>
      <c r="R371">
        <v>24394.81</v>
      </c>
      <c r="S371">
        <v>-365429.91749999998</v>
      </c>
      <c r="T371">
        <v>-13.17975</v>
      </c>
      <c r="U371">
        <v>-1.635501E-2</v>
      </c>
      <c r="V371">
        <v>0</v>
      </c>
      <c r="W371" t="s">
        <v>1</v>
      </c>
    </row>
    <row r="372" spans="1:23" hidden="1" x14ac:dyDescent="0.2">
      <c r="A372" s="17">
        <f t="shared" si="7"/>
        <v>60004140</v>
      </c>
      <c r="B372">
        <v>5121</v>
      </c>
      <c r="C372" t="s">
        <v>195</v>
      </c>
      <c r="D372" t="s">
        <v>494</v>
      </c>
      <c r="E372">
        <v>2</v>
      </c>
      <c r="F372" t="s">
        <v>495</v>
      </c>
      <c r="G372" t="s">
        <v>512</v>
      </c>
      <c r="H372">
        <v>60004140</v>
      </c>
      <c r="I372" t="s">
        <v>908</v>
      </c>
      <c r="J372">
        <v>13231</v>
      </c>
      <c r="K372">
        <v>48440.057999999997</v>
      </c>
      <c r="L372">
        <v>6409104.074</v>
      </c>
      <c r="M372">
        <v>0</v>
      </c>
      <c r="N372">
        <v>0</v>
      </c>
      <c r="O372">
        <v>0</v>
      </c>
      <c r="P372">
        <v>0</v>
      </c>
      <c r="Q372">
        <v>7401928.9100000001</v>
      </c>
      <c r="R372">
        <v>68737.69</v>
      </c>
      <c r="S372">
        <v>1061562.5260000001</v>
      </c>
      <c r="T372">
        <v>16.563351999999998</v>
      </c>
      <c r="U372">
        <v>4.7510789999999997E-2</v>
      </c>
      <c r="V372">
        <v>0</v>
      </c>
      <c r="W372" t="s">
        <v>1</v>
      </c>
    </row>
    <row r="373" spans="1:23" hidden="1" x14ac:dyDescent="0.2">
      <c r="A373" s="17">
        <f t="shared" si="7"/>
        <v>60019569</v>
      </c>
      <c r="B373">
        <v>5121</v>
      </c>
      <c r="C373" t="s">
        <v>195</v>
      </c>
      <c r="D373" t="s">
        <v>494</v>
      </c>
      <c r="E373">
        <v>2</v>
      </c>
      <c r="F373" t="s">
        <v>495</v>
      </c>
      <c r="G373" t="s">
        <v>512</v>
      </c>
      <c r="H373">
        <v>60019569</v>
      </c>
      <c r="I373" t="s">
        <v>541</v>
      </c>
      <c r="J373">
        <v>9030</v>
      </c>
      <c r="K373">
        <v>40032.917999999998</v>
      </c>
      <c r="L373">
        <v>3614972.4950000001</v>
      </c>
      <c r="M373">
        <v>1925</v>
      </c>
      <c r="N373">
        <v>49772.44</v>
      </c>
      <c r="O373">
        <v>988013.59</v>
      </c>
      <c r="P373">
        <v>403502.1</v>
      </c>
      <c r="Q373">
        <v>3738835.59</v>
      </c>
      <c r="R373">
        <v>68892.36</v>
      </c>
      <c r="S373">
        <v>777266.94460000005</v>
      </c>
      <c r="T373">
        <v>277.95369299999999</v>
      </c>
      <c r="U373">
        <v>3.4786989999999997E-2</v>
      </c>
      <c r="V373">
        <v>0</v>
      </c>
      <c r="W373" t="s">
        <v>1</v>
      </c>
    </row>
    <row r="374" spans="1:23" hidden="1" x14ac:dyDescent="0.2">
      <c r="A374" s="17">
        <f t="shared" si="7"/>
        <v>60038536</v>
      </c>
      <c r="B374">
        <v>5121</v>
      </c>
      <c r="C374" t="s">
        <v>195</v>
      </c>
      <c r="D374" t="s">
        <v>494</v>
      </c>
      <c r="E374">
        <v>2</v>
      </c>
      <c r="F374" t="s">
        <v>495</v>
      </c>
      <c r="G374" t="s">
        <v>512</v>
      </c>
      <c r="H374">
        <v>60038536</v>
      </c>
      <c r="I374" t="s">
        <v>542</v>
      </c>
      <c r="J374">
        <v>7900</v>
      </c>
      <c r="K374">
        <v>14902.386</v>
      </c>
      <c r="L374">
        <v>1177288.4939999999</v>
      </c>
      <c r="M374">
        <v>7900</v>
      </c>
      <c r="N374">
        <v>12834.97</v>
      </c>
      <c r="O374">
        <v>1013962.63</v>
      </c>
      <c r="P374">
        <v>0</v>
      </c>
      <c r="Q374">
        <v>0</v>
      </c>
      <c r="R374">
        <v>0</v>
      </c>
      <c r="S374">
        <v>-163325.864</v>
      </c>
      <c r="T374">
        <v>-13.873053000000001</v>
      </c>
      <c r="U374">
        <v>-7.3097300000000004E-3</v>
      </c>
      <c r="V374">
        <v>0</v>
      </c>
      <c r="W374" t="s">
        <v>1</v>
      </c>
    </row>
    <row r="375" spans="1:23" hidden="1" x14ac:dyDescent="0.2">
      <c r="A375" s="17">
        <f t="shared" si="7"/>
        <v>60046422</v>
      </c>
      <c r="B375">
        <v>5121</v>
      </c>
      <c r="C375" t="s">
        <v>195</v>
      </c>
      <c r="D375" t="s">
        <v>494</v>
      </c>
      <c r="E375">
        <v>2</v>
      </c>
      <c r="F375" t="s">
        <v>495</v>
      </c>
      <c r="G375" t="s">
        <v>512</v>
      </c>
      <c r="H375">
        <v>60046422</v>
      </c>
      <c r="I375" t="s">
        <v>543</v>
      </c>
      <c r="J375">
        <v>940</v>
      </c>
      <c r="K375">
        <v>268548.07199999999</v>
      </c>
      <c r="L375">
        <v>2524351.8769999999</v>
      </c>
      <c r="M375">
        <v>709</v>
      </c>
      <c r="N375">
        <v>284179.36</v>
      </c>
      <c r="O375">
        <v>2014831.662</v>
      </c>
      <c r="P375">
        <v>1452429.24</v>
      </c>
      <c r="Q375">
        <v>2131486.48</v>
      </c>
      <c r="R375">
        <v>50692.959999999999</v>
      </c>
      <c r="S375">
        <v>220229.98560000001</v>
      </c>
      <c r="T375">
        <v>11.934678</v>
      </c>
      <c r="U375">
        <v>9.8565100000000006E-3</v>
      </c>
      <c r="V375">
        <v>0</v>
      </c>
      <c r="W375" t="s">
        <v>1</v>
      </c>
    </row>
    <row r="376" spans="1:23" hidden="1" x14ac:dyDescent="0.2">
      <c r="A376" s="17">
        <f t="shared" si="7"/>
        <v>60056454</v>
      </c>
      <c r="B376">
        <v>5121</v>
      </c>
      <c r="C376" t="s">
        <v>195</v>
      </c>
      <c r="D376" t="s">
        <v>494</v>
      </c>
      <c r="E376">
        <v>2</v>
      </c>
      <c r="F376" t="s">
        <v>495</v>
      </c>
      <c r="G376" t="s">
        <v>512</v>
      </c>
      <c r="H376">
        <v>60056454</v>
      </c>
      <c r="I376" t="s">
        <v>544</v>
      </c>
      <c r="J376">
        <v>11306</v>
      </c>
      <c r="K376">
        <v>68909.334000000003</v>
      </c>
      <c r="L376">
        <v>7790889.3020000001</v>
      </c>
      <c r="M376">
        <v>4256</v>
      </c>
      <c r="N376">
        <v>46839.71</v>
      </c>
      <c r="O376">
        <v>1993498.058</v>
      </c>
      <c r="P376">
        <v>280786.03999999998</v>
      </c>
      <c r="Q376">
        <v>3510098.9</v>
      </c>
      <c r="R376">
        <v>0</v>
      </c>
      <c r="S376">
        <v>-2568078.3840000001</v>
      </c>
      <c r="T376">
        <v>-56.298045000000002</v>
      </c>
      <c r="U376">
        <v>-0.11493568999999999</v>
      </c>
      <c r="V376">
        <v>0</v>
      </c>
      <c r="W376" t="s">
        <v>1</v>
      </c>
    </row>
    <row r="377" spans="1:23" hidden="1" x14ac:dyDescent="0.2">
      <c r="A377" s="17">
        <f t="shared" si="7"/>
        <v>60087152</v>
      </c>
      <c r="B377">
        <v>5121</v>
      </c>
      <c r="C377" t="s">
        <v>195</v>
      </c>
      <c r="D377" t="s">
        <v>494</v>
      </c>
      <c r="E377">
        <v>2</v>
      </c>
      <c r="F377" t="s">
        <v>495</v>
      </c>
      <c r="G377" t="s">
        <v>512</v>
      </c>
      <c r="H377">
        <v>60087152</v>
      </c>
      <c r="I377" t="s">
        <v>545</v>
      </c>
      <c r="J377">
        <v>23150</v>
      </c>
      <c r="K377">
        <v>38957.020799999998</v>
      </c>
      <c r="L377">
        <v>9018550.3149999995</v>
      </c>
      <c r="M377">
        <v>5730</v>
      </c>
      <c r="N377">
        <v>43290.0936</v>
      </c>
      <c r="O377">
        <v>2480522.3629999999</v>
      </c>
      <c r="P377">
        <v>6198845.4900000002</v>
      </c>
      <c r="Q377">
        <v>13244362.119999999</v>
      </c>
      <c r="R377">
        <v>0</v>
      </c>
      <c r="S377">
        <v>507488.67810000002</v>
      </c>
      <c r="T377">
        <v>25.721236999999999</v>
      </c>
      <c r="U377">
        <v>2.2712920000000001E-2</v>
      </c>
      <c r="V377">
        <v>0</v>
      </c>
      <c r="W377" t="s">
        <v>1</v>
      </c>
    </row>
    <row r="378" spans="1:23" hidden="1" x14ac:dyDescent="0.2">
      <c r="A378" s="17">
        <f t="shared" si="7"/>
        <v>60092707</v>
      </c>
      <c r="B378">
        <v>5121</v>
      </c>
      <c r="C378" t="s">
        <v>195</v>
      </c>
      <c r="D378" t="s">
        <v>494</v>
      </c>
      <c r="E378">
        <v>2</v>
      </c>
      <c r="F378" t="s">
        <v>495</v>
      </c>
      <c r="G378" t="s">
        <v>512</v>
      </c>
      <c r="H378">
        <v>60092707</v>
      </c>
      <c r="I378" t="s">
        <v>546</v>
      </c>
      <c r="J378">
        <v>11250</v>
      </c>
      <c r="K378">
        <v>23265.881099999999</v>
      </c>
      <c r="L378">
        <v>2617411.6239999998</v>
      </c>
      <c r="M378">
        <v>3550</v>
      </c>
      <c r="N378">
        <v>19342.824000000001</v>
      </c>
      <c r="O378">
        <v>686670.25199999998</v>
      </c>
      <c r="P378">
        <v>707949.57</v>
      </c>
      <c r="Q378">
        <v>2014005.94</v>
      </c>
      <c r="R378">
        <v>86743.46</v>
      </c>
      <c r="S378">
        <v>-537941.54180000001</v>
      </c>
      <c r="T378">
        <v>-41.021799999999999</v>
      </c>
      <c r="U378">
        <v>-2.4075860000000001E-2</v>
      </c>
      <c r="V378">
        <v>0</v>
      </c>
      <c r="W378" t="s">
        <v>1</v>
      </c>
    </row>
    <row r="379" spans="1:23" hidden="1" x14ac:dyDescent="0.2">
      <c r="A379" s="17">
        <f t="shared" si="7"/>
        <v>60093366</v>
      </c>
      <c r="B379">
        <v>5121</v>
      </c>
      <c r="C379" t="s">
        <v>195</v>
      </c>
      <c r="D379" t="s">
        <v>494</v>
      </c>
      <c r="E379">
        <v>2</v>
      </c>
      <c r="F379" t="s">
        <v>495</v>
      </c>
      <c r="G379" t="s">
        <v>512</v>
      </c>
      <c r="H379">
        <v>60093366</v>
      </c>
      <c r="I379" t="s">
        <v>547</v>
      </c>
      <c r="J379">
        <v>5800</v>
      </c>
      <c r="K379">
        <v>29892.414000000001</v>
      </c>
      <c r="L379">
        <v>1740468.0120000001</v>
      </c>
      <c r="M379">
        <v>1315</v>
      </c>
      <c r="N379">
        <v>20989.39</v>
      </c>
      <c r="O379">
        <v>276010.47850000003</v>
      </c>
      <c r="P379">
        <v>0</v>
      </c>
      <c r="Q379">
        <v>1114936.67</v>
      </c>
      <c r="R379">
        <v>8889.49</v>
      </c>
      <c r="S379">
        <v>-340631.37349999999</v>
      </c>
      <c r="T379">
        <v>-54.454725000000003</v>
      </c>
      <c r="U379">
        <v>-1.5245140000000001E-2</v>
      </c>
      <c r="V379">
        <v>0</v>
      </c>
      <c r="W379" t="s">
        <v>1</v>
      </c>
    </row>
    <row r="380" spans="1:23" hidden="1" x14ac:dyDescent="0.2">
      <c r="A380" s="17">
        <f t="shared" si="7"/>
        <v>60118593</v>
      </c>
      <c r="B380">
        <v>5121</v>
      </c>
      <c r="C380" t="s">
        <v>195</v>
      </c>
      <c r="D380" t="s">
        <v>494</v>
      </c>
      <c r="E380">
        <v>2</v>
      </c>
      <c r="F380" t="s">
        <v>495</v>
      </c>
      <c r="G380" t="s">
        <v>512</v>
      </c>
      <c r="H380">
        <v>60118593</v>
      </c>
      <c r="I380" t="s">
        <v>1011</v>
      </c>
      <c r="J380">
        <v>70000</v>
      </c>
      <c r="K380">
        <v>1097.7813000000001</v>
      </c>
      <c r="L380">
        <v>768446.91</v>
      </c>
      <c r="M380">
        <v>0</v>
      </c>
      <c r="N380">
        <v>0</v>
      </c>
      <c r="O380">
        <v>0</v>
      </c>
      <c r="P380">
        <v>0</v>
      </c>
      <c r="Q380">
        <v>844690.98</v>
      </c>
      <c r="R380">
        <v>0</v>
      </c>
      <c r="S380">
        <v>76244.070000000007</v>
      </c>
      <c r="T380">
        <v>9.9218390000000003</v>
      </c>
      <c r="U380">
        <v>3.4123399999999998E-3</v>
      </c>
      <c r="V380">
        <v>0</v>
      </c>
      <c r="W380" t="s">
        <v>1</v>
      </c>
    </row>
    <row r="381" spans="1:23" hidden="1" x14ac:dyDescent="0.2">
      <c r="A381" s="17">
        <f t="shared" si="7"/>
        <v>60122454</v>
      </c>
      <c r="B381">
        <v>5121</v>
      </c>
      <c r="C381" t="s">
        <v>195</v>
      </c>
      <c r="D381" t="s">
        <v>494</v>
      </c>
      <c r="E381">
        <v>2</v>
      </c>
      <c r="F381" t="s">
        <v>495</v>
      </c>
      <c r="G381" t="s">
        <v>512</v>
      </c>
      <c r="H381">
        <v>60122454</v>
      </c>
      <c r="I381" t="s">
        <v>548</v>
      </c>
      <c r="J381">
        <v>168690</v>
      </c>
      <c r="K381">
        <v>2101.3636000000001</v>
      </c>
      <c r="L381">
        <v>3544790.2570000002</v>
      </c>
      <c r="M381">
        <v>0</v>
      </c>
      <c r="N381">
        <v>0</v>
      </c>
      <c r="O381">
        <v>0</v>
      </c>
      <c r="P381">
        <v>0</v>
      </c>
      <c r="Q381">
        <v>5065676.18</v>
      </c>
      <c r="R381">
        <v>0</v>
      </c>
      <c r="S381">
        <v>1520885.923</v>
      </c>
      <c r="T381">
        <v>42.904820999999998</v>
      </c>
      <c r="U381">
        <v>6.8068050000000005E-2</v>
      </c>
      <c r="V381">
        <v>0</v>
      </c>
      <c r="W381" t="s">
        <v>1</v>
      </c>
    </row>
    <row r="382" spans="1:23" hidden="1" x14ac:dyDescent="0.2">
      <c r="A382" s="17">
        <f t="shared" si="7"/>
        <v>60128162</v>
      </c>
      <c r="B382">
        <v>5121</v>
      </c>
      <c r="C382" t="s">
        <v>195</v>
      </c>
      <c r="D382" t="s">
        <v>494</v>
      </c>
      <c r="E382">
        <v>2</v>
      </c>
      <c r="F382" t="s">
        <v>495</v>
      </c>
      <c r="G382" t="s">
        <v>512</v>
      </c>
      <c r="H382">
        <v>60128162</v>
      </c>
      <c r="I382" t="s">
        <v>549</v>
      </c>
      <c r="J382">
        <v>6181</v>
      </c>
      <c r="K382">
        <v>126253.17</v>
      </c>
      <c r="L382">
        <v>7803708.4380000001</v>
      </c>
      <c r="M382">
        <v>3495</v>
      </c>
      <c r="N382">
        <v>112267.89</v>
      </c>
      <c r="O382">
        <v>3923762.7560000001</v>
      </c>
      <c r="P382">
        <v>864335.69</v>
      </c>
      <c r="Q382">
        <v>3797049.52</v>
      </c>
      <c r="R382">
        <v>22405.119999999999</v>
      </c>
      <c r="S382">
        <v>-924826.73219999997</v>
      </c>
      <c r="T382">
        <v>-18.986404</v>
      </c>
      <c r="U382">
        <v>-4.13911E-2</v>
      </c>
      <c r="V382">
        <v>0</v>
      </c>
      <c r="W382" t="s">
        <v>1</v>
      </c>
    </row>
    <row r="383" spans="1:23" hidden="1" x14ac:dyDescent="0.2">
      <c r="A383" s="17">
        <f t="shared" si="7"/>
        <v>60128691</v>
      </c>
      <c r="B383">
        <v>5121</v>
      </c>
      <c r="C383" t="s">
        <v>195</v>
      </c>
      <c r="D383" t="s">
        <v>494</v>
      </c>
      <c r="E383">
        <v>2</v>
      </c>
      <c r="F383" t="s">
        <v>495</v>
      </c>
      <c r="G383" t="s">
        <v>512</v>
      </c>
      <c r="H383">
        <v>60128691</v>
      </c>
      <c r="I383" t="s">
        <v>550</v>
      </c>
      <c r="J383">
        <v>16800</v>
      </c>
      <c r="K383">
        <v>19118.707299999998</v>
      </c>
      <c r="L383">
        <v>3211942.8259999999</v>
      </c>
      <c r="M383">
        <v>3500</v>
      </c>
      <c r="N383">
        <v>19913.387999999999</v>
      </c>
      <c r="O383">
        <v>696968.58</v>
      </c>
      <c r="P383">
        <v>320437.40000000002</v>
      </c>
      <c r="Q383">
        <v>2932217.81</v>
      </c>
      <c r="R383">
        <v>90622.48</v>
      </c>
      <c r="S383">
        <v>187428.64360000001</v>
      </c>
      <c r="T383">
        <v>31.229652999999999</v>
      </c>
      <c r="U383">
        <v>8.3884700000000003E-3</v>
      </c>
      <c r="V383">
        <v>0</v>
      </c>
      <c r="W383" t="s">
        <v>1</v>
      </c>
    </row>
    <row r="384" spans="1:23" hidden="1" x14ac:dyDescent="0.2">
      <c r="A384" s="17">
        <f t="shared" si="7"/>
        <v>60146396</v>
      </c>
      <c r="B384">
        <v>5121</v>
      </c>
      <c r="C384" t="s">
        <v>195</v>
      </c>
      <c r="D384" t="s">
        <v>494</v>
      </c>
      <c r="E384">
        <v>2</v>
      </c>
      <c r="F384" t="s">
        <v>495</v>
      </c>
      <c r="G384" t="s">
        <v>512</v>
      </c>
      <c r="H384">
        <v>60146396</v>
      </c>
      <c r="I384" t="s">
        <v>551</v>
      </c>
      <c r="J384">
        <v>36430</v>
      </c>
      <c r="K384">
        <v>8308.3140000000003</v>
      </c>
      <c r="L384">
        <v>3026718.79</v>
      </c>
      <c r="M384">
        <v>9630</v>
      </c>
      <c r="N384">
        <v>7365.0230000000001</v>
      </c>
      <c r="O384">
        <v>709251.71490000002</v>
      </c>
      <c r="P384">
        <v>1017466.17</v>
      </c>
      <c r="Q384">
        <v>2819546.14</v>
      </c>
      <c r="R384">
        <v>63214.97</v>
      </c>
      <c r="S384">
        <v>-452172.13530000002</v>
      </c>
      <c r="T384">
        <v>-36.922896999999999</v>
      </c>
      <c r="U384">
        <v>-2.02372E-2</v>
      </c>
      <c r="V384">
        <v>0</v>
      </c>
      <c r="W384" t="s">
        <v>1</v>
      </c>
    </row>
    <row r="385" spans="1:23" hidden="1" x14ac:dyDescent="0.2">
      <c r="A385" s="17">
        <f t="shared" si="7"/>
        <v>60160579</v>
      </c>
      <c r="B385">
        <v>5121</v>
      </c>
      <c r="C385" t="s">
        <v>195</v>
      </c>
      <c r="D385" t="s">
        <v>494</v>
      </c>
      <c r="E385">
        <v>2</v>
      </c>
      <c r="F385" t="s">
        <v>495</v>
      </c>
      <c r="G385" t="s">
        <v>512</v>
      </c>
      <c r="H385">
        <v>60160579</v>
      </c>
      <c r="I385" t="s">
        <v>552</v>
      </c>
      <c r="J385">
        <v>1693</v>
      </c>
      <c r="K385">
        <v>600185.4</v>
      </c>
      <c r="L385">
        <v>10161138.82</v>
      </c>
      <c r="M385">
        <v>2187</v>
      </c>
      <c r="N385">
        <v>514238.5</v>
      </c>
      <c r="O385">
        <v>11246396</v>
      </c>
      <c r="P385">
        <v>2915499.94</v>
      </c>
      <c r="Q385">
        <v>336190.37</v>
      </c>
      <c r="R385">
        <v>138334.04</v>
      </c>
      <c r="S385">
        <v>-1355718.3570000001</v>
      </c>
      <c r="T385">
        <v>-10.641056000000001</v>
      </c>
      <c r="U385">
        <v>-6.0675890000000003E-2</v>
      </c>
      <c r="V385">
        <v>0</v>
      </c>
      <c r="W385" t="s">
        <v>1</v>
      </c>
    </row>
    <row r="386" spans="1:23" hidden="1" x14ac:dyDescent="0.2">
      <c r="A386" s="17">
        <f t="shared" si="7"/>
        <v>60162583</v>
      </c>
      <c r="B386">
        <v>5121</v>
      </c>
      <c r="C386" t="s">
        <v>195</v>
      </c>
      <c r="D386" t="s">
        <v>494</v>
      </c>
      <c r="E386">
        <v>2</v>
      </c>
      <c r="F386" t="s">
        <v>495</v>
      </c>
      <c r="G386" t="s">
        <v>512</v>
      </c>
      <c r="H386">
        <v>60162583</v>
      </c>
      <c r="I386" t="s">
        <v>553</v>
      </c>
      <c r="J386">
        <v>41412</v>
      </c>
      <c r="K386">
        <v>7665.1805999999997</v>
      </c>
      <c r="L386">
        <v>3174304.59</v>
      </c>
      <c r="M386">
        <v>41412</v>
      </c>
      <c r="N386">
        <v>5922.4928</v>
      </c>
      <c r="O386">
        <v>2452622.7179999999</v>
      </c>
      <c r="P386">
        <v>0</v>
      </c>
      <c r="Q386">
        <v>0</v>
      </c>
      <c r="R386">
        <v>0</v>
      </c>
      <c r="S386">
        <v>-721681.87170000002</v>
      </c>
      <c r="T386">
        <v>-22.735116999999999</v>
      </c>
      <c r="U386">
        <v>-3.2299250000000002E-2</v>
      </c>
      <c r="V386">
        <v>0</v>
      </c>
      <c r="W386" t="s">
        <v>1</v>
      </c>
    </row>
    <row r="387" spans="1:23" hidden="1" x14ac:dyDescent="0.2">
      <c r="A387" s="17">
        <f t="shared" ref="A387:A450" si="8">H387</f>
        <v>60175411</v>
      </c>
      <c r="B387">
        <v>5121</v>
      </c>
      <c r="C387" t="s">
        <v>195</v>
      </c>
      <c r="D387" t="s">
        <v>494</v>
      </c>
      <c r="E387">
        <v>2</v>
      </c>
      <c r="F387" t="s">
        <v>495</v>
      </c>
      <c r="G387" t="s">
        <v>512</v>
      </c>
      <c r="H387">
        <v>60175411</v>
      </c>
      <c r="I387" t="s">
        <v>1012</v>
      </c>
      <c r="J387">
        <v>14810</v>
      </c>
      <c r="K387">
        <v>26434.59</v>
      </c>
      <c r="L387">
        <v>3914962.7790000001</v>
      </c>
      <c r="M387">
        <v>0</v>
      </c>
      <c r="N387">
        <v>0</v>
      </c>
      <c r="O387">
        <v>0</v>
      </c>
      <c r="P387">
        <v>0</v>
      </c>
      <c r="Q387">
        <v>2614556.77</v>
      </c>
      <c r="R387">
        <v>9914.41</v>
      </c>
      <c r="S387">
        <v>-1290491.5989999999</v>
      </c>
      <c r="T387">
        <v>-32.963061000000003</v>
      </c>
      <c r="U387">
        <v>-5.7756630000000003E-2</v>
      </c>
      <c r="V387">
        <v>0</v>
      </c>
      <c r="W387" t="s">
        <v>1</v>
      </c>
    </row>
    <row r="388" spans="1:23" hidden="1" x14ac:dyDescent="0.2">
      <c r="A388" s="17">
        <f t="shared" si="8"/>
        <v>60229036</v>
      </c>
      <c r="B388">
        <v>5121</v>
      </c>
      <c r="C388" t="s">
        <v>195</v>
      </c>
      <c r="D388" t="s">
        <v>494</v>
      </c>
      <c r="E388">
        <v>2</v>
      </c>
      <c r="F388" t="s">
        <v>495</v>
      </c>
      <c r="G388" t="s">
        <v>512</v>
      </c>
      <c r="H388">
        <v>60229036</v>
      </c>
      <c r="I388" t="s">
        <v>554</v>
      </c>
      <c r="J388">
        <v>6805</v>
      </c>
      <c r="K388">
        <v>63449.561999999998</v>
      </c>
      <c r="L388">
        <v>4317742.6940000001</v>
      </c>
      <c r="M388">
        <v>1510</v>
      </c>
      <c r="N388">
        <v>111891.58</v>
      </c>
      <c r="O388">
        <v>1689562.858</v>
      </c>
      <c r="P388">
        <v>0</v>
      </c>
      <c r="Q388">
        <v>5112233.88</v>
      </c>
      <c r="R388">
        <v>0</v>
      </c>
      <c r="S388">
        <v>2484054.0440000002</v>
      </c>
      <c r="T388">
        <v>312.65973500000001</v>
      </c>
      <c r="U388">
        <v>0.11117514000000001</v>
      </c>
      <c r="V388">
        <v>0</v>
      </c>
      <c r="W388" t="s">
        <v>1</v>
      </c>
    </row>
    <row r="389" spans="1:23" hidden="1" x14ac:dyDescent="0.2">
      <c r="A389" s="17">
        <f t="shared" si="8"/>
        <v>60287703</v>
      </c>
      <c r="B389">
        <v>5121</v>
      </c>
      <c r="C389" t="s">
        <v>195</v>
      </c>
      <c r="D389" t="s">
        <v>494</v>
      </c>
      <c r="E389">
        <v>2</v>
      </c>
      <c r="F389" t="s">
        <v>495</v>
      </c>
      <c r="G389" t="s">
        <v>512</v>
      </c>
      <c r="H389">
        <v>60287703</v>
      </c>
      <c r="I389" t="s">
        <v>555</v>
      </c>
      <c r="J389">
        <v>6295</v>
      </c>
      <c r="K389">
        <v>46917.684000000001</v>
      </c>
      <c r="L389">
        <v>2953468.2080000001</v>
      </c>
      <c r="M389">
        <v>6295</v>
      </c>
      <c r="N389">
        <v>50736.54</v>
      </c>
      <c r="O389">
        <v>3193865.193</v>
      </c>
      <c r="P389">
        <v>0</v>
      </c>
      <c r="Q389">
        <v>0</v>
      </c>
      <c r="R389">
        <v>0</v>
      </c>
      <c r="S389">
        <v>240396.9852</v>
      </c>
      <c r="T389">
        <v>8.139481</v>
      </c>
      <c r="U389">
        <v>1.0759090000000001E-2</v>
      </c>
      <c r="V389">
        <v>0</v>
      </c>
      <c r="W389" t="s">
        <v>1</v>
      </c>
    </row>
    <row r="390" spans="1:23" hidden="1" x14ac:dyDescent="0.2">
      <c r="A390" s="17">
        <f t="shared" si="8"/>
        <v>60306305</v>
      </c>
      <c r="B390">
        <v>5121</v>
      </c>
      <c r="C390" t="s">
        <v>195</v>
      </c>
      <c r="D390" t="s">
        <v>494</v>
      </c>
      <c r="E390">
        <v>2</v>
      </c>
      <c r="F390" t="s">
        <v>495</v>
      </c>
      <c r="G390" t="s">
        <v>512</v>
      </c>
      <c r="H390">
        <v>60306305</v>
      </c>
      <c r="I390" t="s">
        <v>556</v>
      </c>
      <c r="J390">
        <v>6410</v>
      </c>
      <c r="K390">
        <v>115281.69</v>
      </c>
      <c r="L390">
        <v>7389556.3289999999</v>
      </c>
      <c r="M390">
        <v>2614</v>
      </c>
      <c r="N390">
        <v>174601.62</v>
      </c>
      <c r="O390">
        <v>4564086.3470000001</v>
      </c>
      <c r="P390">
        <v>0</v>
      </c>
      <c r="Q390">
        <v>5980670.21</v>
      </c>
      <c r="R390">
        <v>0</v>
      </c>
      <c r="S390">
        <v>3155200.2280000001</v>
      </c>
      <c r="T390">
        <v>223.949983</v>
      </c>
      <c r="U390">
        <v>0.14121264</v>
      </c>
      <c r="V390">
        <v>0</v>
      </c>
      <c r="W390" t="s">
        <v>1</v>
      </c>
    </row>
    <row r="391" spans="1:23" hidden="1" x14ac:dyDescent="0.2">
      <c r="A391" s="17">
        <f t="shared" si="8"/>
        <v>60354768</v>
      </c>
      <c r="B391">
        <v>5121</v>
      </c>
      <c r="C391" t="s">
        <v>195</v>
      </c>
      <c r="D391" t="s">
        <v>494</v>
      </c>
      <c r="E391">
        <v>2</v>
      </c>
      <c r="F391" t="s">
        <v>495</v>
      </c>
      <c r="G391" t="s">
        <v>512</v>
      </c>
      <c r="H391">
        <v>60354768</v>
      </c>
      <c r="I391" t="s">
        <v>557</v>
      </c>
      <c r="J391">
        <v>1527</v>
      </c>
      <c r="K391">
        <v>788742.29399999999</v>
      </c>
      <c r="L391">
        <v>12044094.83</v>
      </c>
      <c r="M391">
        <v>842</v>
      </c>
      <c r="N391">
        <v>908135.55</v>
      </c>
      <c r="O391">
        <v>7646501.3310000002</v>
      </c>
      <c r="P391">
        <v>0</v>
      </c>
      <c r="Q391">
        <v>6206766.0300000003</v>
      </c>
      <c r="R391">
        <v>0</v>
      </c>
      <c r="S391">
        <v>1809172.5319999999</v>
      </c>
      <c r="T391">
        <v>30.993157</v>
      </c>
      <c r="U391">
        <v>8.0970459999999994E-2</v>
      </c>
      <c r="V391">
        <v>0</v>
      </c>
      <c r="W391" t="s">
        <v>1</v>
      </c>
    </row>
    <row r="392" spans="1:23" hidden="1" x14ac:dyDescent="0.2">
      <c r="A392" s="17">
        <f t="shared" si="8"/>
        <v>60359221</v>
      </c>
      <c r="B392">
        <v>5121</v>
      </c>
      <c r="C392" t="s">
        <v>195</v>
      </c>
      <c r="D392" t="s">
        <v>494</v>
      </c>
      <c r="E392">
        <v>2</v>
      </c>
      <c r="F392" t="s">
        <v>495</v>
      </c>
      <c r="G392" t="s">
        <v>512</v>
      </c>
      <c r="H392">
        <v>60359221</v>
      </c>
      <c r="I392" t="s">
        <v>558</v>
      </c>
      <c r="J392">
        <v>11635</v>
      </c>
      <c r="K392">
        <v>25263.617999999999</v>
      </c>
      <c r="L392">
        <v>2939421.9539999999</v>
      </c>
      <c r="M392">
        <v>11635</v>
      </c>
      <c r="N392">
        <v>21894.400000000001</v>
      </c>
      <c r="O392">
        <v>2547413.44</v>
      </c>
      <c r="P392">
        <v>0</v>
      </c>
      <c r="Q392">
        <v>0</v>
      </c>
      <c r="R392">
        <v>0</v>
      </c>
      <c r="S392">
        <v>-392008.51429999998</v>
      </c>
      <c r="T392">
        <v>-13.336245</v>
      </c>
      <c r="U392">
        <v>-1.7544549999999999E-2</v>
      </c>
      <c r="V392">
        <v>0</v>
      </c>
      <c r="W392" t="s">
        <v>1</v>
      </c>
    </row>
    <row r="393" spans="1:23" hidden="1" x14ac:dyDescent="0.2">
      <c r="A393" s="17">
        <f t="shared" si="8"/>
        <v>60413226</v>
      </c>
      <c r="B393">
        <v>5121</v>
      </c>
      <c r="C393" t="s">
        <v>195</v>
      </c>
      <c r="D393" t="s">
        <v>494</v>
      </c>
      <c r="E393">
        <v>2</v>
      </c>
      <c r="F393" t="s">
        <v>495</v>
      </c>
      <c r="G393" t="s">
        <v>512</v>
      </c>
      <c r="H393">
        <v>60413226</v>
      </c>
      <c r="I393" t="s">
        <v>559</v>
      </c>
      <c r="J393">
        <v>10342</v>
      </c>
      <c r="K393">
        <v>10640.388000000001</v>
      </c>
      <c r="L393">
        <v>1109759.007</v>
      </c>
      <c r="M393">
        <v>10342</v>
      </c>
      <c r="N393">
        <v>10754.38</v>
      </c>
      <c r="O393">
        <v>1112217.98</v>
      </c>
      <c r="P393">
        <v>0</v>
      </c>
      <c r="Q393">
        <v>0</v>
      </c>
      <c r="R393">
        <v>12566.36</v>
      </c>
      <c r="S393">
        <v>15025.332640000001</v>
      </c>
      <c r="T393">
        <v>1.3539270000000001</v>
      </c>
      <c r="U393">
        <v>6.7246999999999999E-4</v>
      </c>
      <c r="V393">
        <v>0</v>
      </c>
      <c r="W393" t="s">
        <v>1</v>
      </c>
    </row>
    <row r="394" spans="1:23" hidden="1" x14ac:dyDescent="0.2">
      <c r="A394" s="17">
        <f t="shared" si="8"/>
        <v>60443751</v>
      </c>
      <c r="B394">
        <v>5121</v>
      </c>
      <c r="C394" t="s">
        <v>195</v>
      </c>
      <c r="D394" t="s">
        <v>494</v>
      </c>
      <c r="E394">
        <v>2</v>
      </c>
      <c r="F394" t="s">
        <v>495</v>
      </c>
      <c r="G394" t="s">
        <v>512</v>
      </c>
      <c r="H394">
        <v>60443751</v>
      </c>
      <c r="I394" t="s">
        <v>560</v>
      </c>
      <c r="J394">
        <v>36902</v>
      </c>
      <c r="K394">
        <v>3742.0922999999998</v>
      </c>
      <c r="L394">
        <v>1380906.9010000001</v>
      </c>
      <c r="M394">
        <v>36902</v>
      </c>
      <c r="N394">
        <v>3638.6419999999998</v>
      </c>
      <c r="O394">
        <v>1342731.6710000001</v>
      </c>
      <c r="P394">
        <v>0</v>
      </c>
      <c r="Q394">
        <v>0</v>
      </c>
      <c r="R394">
        <v>0</v>
      </c>
      <c r="S394">
        <v>-38175.229700000004</v>
      </c>
      <c r="T394">
        <v>-2.7645040000000001</v>
      </c>
      <c r="U394">
        <v>-1.7085500000000001E-3</v>
      </c>
      <c r="V394">
        <v>0</v>
      </c>
      <c r="W394" t="s">
        <v>1</v>
      </c>
    </row>
    <row r="395" spans="1:23" hidden="1" x14ac:dyDescent="0.2">
      <c r="A395" s="17">
        <f t="shared" si="8"/>
        <v>60606209</v>
      </c>
      <c r="B395">
        <v>5121</v>
      </c>
      <c r="C395" t="s">
        <v>195</v>
      </c>
      <c r="D395" t="s">
        <v>494</v>
      </c>
      <c r="E395">
        <v>2</v>
      </c>
      <c r="F395" t="s">
        <v>495</v>
      </c>
      <c r="G395" t="s">
        <v>512</v>
      </c>
      <c r="H395">
        <v>60606209</v>
      </c>
      <c r="I395" t="s">
        <v>561</v>
      </c>
      <c r="J395">
        <v>7414</v>
      </c>
      <c r="K395">
        <v>106958.946</v>
      </c>
      <c r="L395">
        <v>7929936.2560000001</v>
      </c>
      <c r="M395">
        <v>8047</v>
      </c>
      <c r="N395">
        <v>107095.96</v>
      </c>
      <c r="O395">
        <v>8618011.9010000005</v>
      </c>
      <c r="P395">
        <v>4155782.53</v>
      </c>
      <c r="Q395">
        <v>3634363.46</v>
      </c>
      <c r="R395">
        <v>0</v>
      </c>
      <c r="S395">
        <v>166656.5748</v>
      </c>
      <c r="T395">
        <v>1.9719500000000001</v>
      </c>
      <c r="U395">
        <v>7.4587999999999998E-3</v>
      </c>
      <c r="V395">
        <v>0</v>
      </c>
      <c r="W395" t="s">
        <v>1</v>
      </c>
    </row>
    <row r="396" spans="1:23" hidden="1" x14ac:dyDescent="0.2">
      <c r="A396" s="17">
        <f t="shared" si="8"/>
        <v>60613957</v>
      </c>
      <c r="B396">
        <v>5121</v>
      </c>
      <c r="C396" t="s">
        <v>195</v>
      </c>
      <c r="D396" t="s">
        <v>494</v>
      </c>
      <c r="E396">
        <v>2</v>
      </c>
      <c r="F396" t="s">
        <v>495</v>
      </c>
      <c r="G396" t="s">
        <v>512</v>
      </c>
      <c r="H396">
        <v>60613957</v>
      </c>
      <c r="I396" t="s">
        <v>562</v>
      </c>
      <c r="J396">
        <v>5139</v>
      </c>
      <c r="K396">
        <v>32972.786</v>
      </c>
      <c r="L396">
        <v>1694471.473</v>
      </c>
      <c r="M396">
        <v>5139</v>
      </c>
      <c r="N396">
        <v>31166.178</v>
      </c>
      <c r="O396">
        <v>1601629.8870000001</v>
      </c>
      <c r="P396">
        <v>0</v>
      </c>
      <c r="Q396">
        <v>0</v>
      </c>
      <c r="R396">
        <v>39054.449999999997</v>
      </c>
      <c r="S396">
        <v>-53787.135119999999</v>
      </c>
      <c r="T396">
        <v>-3.1742720000000002</v>
      </c>
      <c r="U396">
        <v>-2.40727E-3</v>
      </c>
      <c r="V396">
        <v>0</v>
      </c>
      <c r="W396" t="s">
        <v>1</v>
      </c>
    </row>
    <row r="397" spans="1:23" hidden="1" x14ac:dyDescent="0.2">
      <c r="A397" s="17">
        <f t="shared" si="8"/>
        <v>60615838</v>
      </c>
      <c r="B397">
        <v>5121</v>
      </c>
      <c r="C397" t="s">
        <v>195</v>
      </c>
      <c r="D397" t="s">
        <v>494</v>
      </c>
      <c r="E397">
        <v>2</v>
      </c>
      <c r="F397" t="s">
        <v>495</v>
      </c>
      <c r="G397" t="s">
        <v>512</v>
      </c>
      <c r="H397">
        <v>60615838</v>
      </c>
      <c r="I397" t="s">
        <v>563</v>
      </c>
      <c r="J397">
        <v>14916</v>
      </c>
      <c r="K397">
        <v>76014.827999999994</v>
      </c>
      <c r="L397">
        <v>11338371.74</v>
      </c>
      <c r="M397">
        <v>2801</v>
      </c>
      <c r="N397">
        <v>38249.89</v>
      </c>
      <c r="O397">
        <v>1071379.419</v>
      </c>
      <c r="P397">
        <v>772160.43</v>
      </c>
      <c r="Q397">
        <v>7587422.3700000001</v>
      </c>
      <c r="R397">
        <v>0</v>
      </c>
      <c r="S397">
        <v>-3451730.3859999999</v>
      </c>
      <c r="T397">
        <v>-76.313211999999993</v>
      </c>
      <c r="U397">
        <v>-0.15448400000000001</v>
      </c>
      <c r="V397">
        <v>0</v>
      </c>
      <c r="W397" t="s">
        <v>1</v>
      </c>
    </row>
    <row r="398" spans="1:23" hidden="1" x14ac:dyDescent="0.2">
      <c r="A398" s="17">
        <f t="shared" si="8"/>
        <v>62003310</v>
      </c>
      <c r="B398">
        <v>5121</v>
      </c>
      <c r="C398" t="s">
        <v>195</v>
      </c>
      <c r="D398" t="s">
        <v>494</v>
      </c>
      <c r="E398">
        <v>2</v>
      </c>
      <c r="F398" t="s">
        <v>495</v>
      </c>
      <c r="G398" t="s">
        <v>512</v>
      </c>
      <c r="H398">
        <v>62003310</v>
      </c>
      <c r="I398" t="s">
        <v>564</v>
      </c>
      <c r="J398">
        <v>29365</v>
      </c>
      <c r="K398">
        <v>4249.4759999999997</v>
      </c>
      <c r="L398">
        <v>1247858.6270000001</v>
      </c>
      <c r="M398">
        <v>29365</v>
      </c>
      <c r="N398">
        <v>2518.23</v>
      </c>
      <c r="O398">
        <v>739478.23950000003</v>
      </c>
      <c r="P398">
        <v>0</v>
      </c>
      <c r="Q398">
        <v>0</v>
      </c>
      <c r="R398">
        <v>104993.16</v>
      </c>
      <c r="S398">
        <v>-403387.2279</v>
      </c>
      <c r="T398">
        <v>-32.326355999999997</v>
      </c>
      <c r="U398">
        <v>-1.805381E-2</v>
      </c>
      <c r="V398">
        <v>0</v>
      </c>
      <c r="W398" t="s">
        <v>1</v>
      </c>
    </row>
    <row r="399" spans="1:23" hidden="1" x14ac:dyDescent="0.2">
      <c r="A399" s="17">
        <f t="shared" si="8"/>
        <v>62003953</v>
      </c>
      <c r="B399">
        <v>5121</v>
      </c>
      <c r="C399" t="s">
        <v>195</v>
      </c>
      <c r="D399" t="s">
        <v>494</v>
      </c>
      <c r="E399">
        <v>2</v>
      </c>
      <c r="F399" t="s">
        <v>495</v>
      </c>
      <c r="G399" t="s">
        <v>512</v>
      </c>
      <c r="H399">
        <v>62003953</v>
      </c>
      <c r="I399" t="s">
        <v>565</v>
      </c>
      <c r="J399">
        <v>45</v>
      </c>
      <c r="K399">
        <v>26721.072</v>
      </c>
      <c r="L399">
        <v>12052.0124</v>
      </c>
      <c r="M399">
        <v>45</v>
      </c>
      <c r="N399">
        <v>29339.74</v>
      </c>
      <c r="O399">
        <v>13202.883</v>
      </c>
      <c r="P399">
        <v>0</v>
      </c>
      <c r="Q399">
        <v>0</v>
      </c>
      <c r="R399">
        <v>109.66</v>
      </c>
      <c r="S399">
        <v>1260.5306</v>
      </c>
      <c r="T399">
        <v>10.459087999999999</v>
      </c>
      <c r="U399">
        <v>5.6419999999999999E-5</v>
      </c>
      <c r="V399">
        <v>0</v>
      </c>
      <c r="W399" t="s">
        <v>1</v>
      </c>
    </row>
    <row r="400" spans="1:23" hidden="1" x14ac:dyDescent="0.2">
      <c r="A400" s="17">
        <f t="shared" si="8"/>
        <v>62004569</v>
      </c>
      <c r="B400">
        <v>5121</v>
      </c>
      <c r="C400" t="s">
        <v>195</v>
      </c>
      <c r="D400" t="s">
        <v>494</v>
      </c>
      <c r="E400">
        <v>2</v>
      </c>
      <c r="F400" t="s">
        <v>495</v>
      </c>
      <c r="G400" t="s">
        <v>512</v>
      </c>
      <c r="H400">
        <v>62004569</v>
      </c>
      <c r="I400" t="s">
        <v>566</v>
      </c>
      <c r="J400">
        <v>170129</v>
      </c>
      <c r="K400">
        <v>437.1053</v>
      </c>
      <c r="L400">
        <v>743642.87580000004</v>
      </c>
      <c r="M400">
        <v>170129</v>
      </c>
      <c r="N400">
        <v>134.2208</v>
      </c>
      <c r="O400">
        <v>228348.5048</v>
      </c>
      <c r="P400">
        <v>0</v>
      </c>
      <c r="Q400">
        <v>0</v>
      </c>
      <c r="R400">
        <v>0</v>
      </c>
      <c r="S400">
        <v>-515294.37099999998</v>
      </c>
      <c r="T400">
        <v>-69.293256999999997</v>
      </c>
      <c r="U400">
        <v>-2.3062269999999999E-2</v>
      </c>
      <c r="V400">
        <v>0</v>
      </c>
      <c r="W400" t="s">
        <v>1</v>
      </c>
    </row>
    <row r="401" spans="1:23" hidden="1" x14ac:dyDescent="0.2">
      <c r="A401" s="17">
        <f t="shared" si="8"/>
        <v>62010285</v>
      </c>
      <c r="B401">
        <v>5121</v>
      </c>
      <c r="C401" t="s">
        <v>195</v>
      </c>
      <c r="D401" t="s">
        <v>494</v>
      </c>
      <c r="E401">
        <v>2</v>
      </c>
      <c r="F401" t="s">
        <v>495</v>
      </c>
      <c r="G401" t="s">
        <v>512</v>
      </c>
      <c r="H401">
        <v>62010285</v>
      </c>
      <c r="I401" t="s">
        <v>1048</v>
      </c>
      <c r="J401">
        <v>31850</v>
      </c>
      <c r="K401">
        <v>5777.88</v>
      </c>
      <c r="L401">
        <v>1840254.78</v>
      </c>
      <c r="M401">
        <v>0</v>
      </c>
      <c r="N401">
        <v>0</v>
      </c>
      <c r="O401">
        <v>0</v>
      </c>
      <c r="P401">
        <v>0</v>
      </c>
      <c r="Q401">
        <v>750625.82</v>
      </c>
      <c r="R401">
        <v>0</v>
      </c>
      <c r="S401">
        <v>-1089628.96</v>
      </c>
      <c r="T401">
        <v>-59.210766</v>
      </c>
      <c r="U401">
        <v>-4.8766909999999997E-2</v>
      </c>
      <c r="V401">
        <v>0</v>
      </c>
      <c r="W401" t="s">
        <v>1</v>
      </c>
    </row>
    <row r="402" spans="1:23" hidden="1" x14ac:dyDescent="0.2">
      <c r="A402" s="17">
        <f t="shared" si="8"/>
        <v>62010855</v>
      </c>
      <c r="B402">
        <v>5121</v>
      </c>
      <c r="C402" t="s">
        <v>195</v>
      </c>
      <c r="D402" t="s">
        <v>494</v>
      </c>
      <c r="E402">
        <v>2</v>
      </c>
      <c r="F402" t="s">
        <v>495</v>
      </c>
      <c r="G402" t="s">
        <v>512</v>
      </c>
      <c r="H402">
        <v>62010855</v>
      </c>
      <c r="I402" t="s">
        <v>567</v>
      </c>
      <c r="J402">
        <v>6445</v>
      </c>
      <c r="K402">
        <v>55298.856</v>
      </c>
      <c r="L402">
        <v>3564011.2689999999</v>
      </c>
      <c r="M402">
        <v>3830</v>
      </c>
      <c r="N402">
        <v>47038.75</v>
      </c>
      <c r="O402">
        <v>1801584.125</v>
      </c>
      <c r="P402">
        <v>0</v>
      </c>
      <c r="Q402">
        <v>1232883.8600000001</v>
      </c>
      <c r="R402">
        <v>0</v>
      </c>
      <c r="S402">
        <v>-529543.28419999999</v>
      </c>
      <c r="T402">
        <v>-22.716187000000001</v>
      </c>
      <c r="U402">
        <v>-2.3699990000000001E-2</v>
      </c>
      <c r="V402">
        <v>0</v>
      </c>
      <c r="W402" t="s">
        <v>1</v>
      </c>
    </row>
    <row r="403" spans="1:23" hidden="1" x14ac:dyDescent="0.2">
      <c r="A403" s="17">
        <f t="shared" si="8"/>
        <v>62011374</v>
      </c>
      <c r="B403">
        <v>5121</v>
      </c>
      <c r="C403" t="s">
        <v>195</v>
      </c>
      <c r="D403" t="s">
        <v>494</v>
      </c>
      <c r="E403">
        <v>2</v>
      </c>
      <c r="F403" t="s">
        <v>495</v>
      </c>
      <c r="G403" t="s">
        <v>512</v>
      </c>
      <c r="H403">
        <v>62011374</v>
      </c>
      <c r="I403" t="s">
        <v>568</v>
      </c>
      <c r="J403">
        <v>78353</v>
      </c>
      <c r="K403">
        <v>4609.32</v>
      </c>
      <c r="L403">
        <v>3611540.5</v>
      </c>
      <c r="M403">
        <v>78353</v>
      </c>
      <c r="N403">
        <v>5545.13</v>
      </c>
      <c r="O403">
        <v>4382253.2390000001</v>
      </c>
      <c r="P403">
        <v>0</v>
      </c>
      <c r="Q403">
        <v>0</v>
      </c>
      <c r="R403">
        <v>104566.03</v>
      </c>
      <c r="S403">
        <v>875278.76930000004</v>
      </c>
      <c r="T403">
        <v>24.235607000000002</v>
      </c>
      <c r="U403">
        <v>3.9173560000000003E-2</v>
      </c>
      <c r="V403">
        <v>0</v>
      </c>
      <c r="W403" t="s">
        <v>1</v>
      </c>
    </row>
    <row r="404" spans="1:23" hidden="1" x14ac:dyDescent="0.2">
      <c r="A404" s="17">
        <f t="shared" si="8"/>
        <v>62011762</v>
      </c>
      <c r="B404">
        <v>5121</v>
      </c>
      <c r="C404" t="s">
        <v>195</v>
      </c>
      <c r="D404" t="s">
        <v>494</v>
      </c>
      <c r="E404">
        <v>2</v>
      </c>
      <c r="F404" t="s">
        <v>495</v>
      </c>
      <c r="G404" t="s">
        <v>512</v>
      </c>
      <c r="H404">
        <v>62011762</v>
      </c>
      <c r="I404" t="s">
        <v>569</v>
      </c>
      <c r="J404">
        <v>28931</v>
      </c>
      <c r="K404">
        <v>19667.513999999999</v>
      </c>
      <c r="L404">
        <v>5690008.4749999996</v>
      </c>
      <c r="M404">
        <v>22411</v>
      </c>
      <c r="N404">
        <v>26120.89</v>
      </c>
      <c r="O404">
        <v>5853952.6579999998</v>
      </c>
      <c r="P404">
        <v>2782714.61</v>
      </c>
      <c r="Q404">
        <v>4283812.8</v>
      </c>
      <c r="R404">
        <v>0</v>
      </c>
      <c r="S404">
        <v>1665042.3729999999</v>
      </c>
      <c r="T404">
        <v>39.748818999999997</v>
      </c>
      <c r="U404">
        <v>7.4519840000000004E-2</v>
      </c>
      <c r="V404">
        <v>0</v>
      </c>
      <c r="W404" t="s">
        <v>1</v>
      </c>
    </row>
    <row r="405" spans="1:23" hidden="1" x14ac:dyDescent="0.2">
      <c r="A405" s="17">
        <f t="shared" si="8"/>
        <v>62014725</v>
      </c>
      <c r="B405">
        <v>5121</v>
      </c>
      <c r="C405" t="s">
        <v>195</v>
      </c>
      <c r="D405" t="s">
        <v>494</v>
      </c>
      <c r="E405">
        <v>2</v>
      </c>
      <c r="F405" t="s">
        <v>495</v>
      </c>
      <c r="G405" t="s">
        <v>512</v>
      </c>
      <c r="H405">
        <v>62014725</v>
      </c>
      <c r="I405" t="s">
        <v>570</v>
      </c>
      <c r="J405">
        <v>84394</v>
      </c>
      <c r="K405">
        <v>3949.6518999999998</v>
      </c>
      <c r="L405">
        <v>3333269.2239999999</v>
      </c>
      <c r="M405">
        <v>84394</v>
      </c>
      <c r="N405">
        <v>4294.0223999999998</v>
      </c>
      <c r="O405">
        <v>3623897.264</v>
      </c>
      <c r="P405">
        <v>0</v>
      </c>
      <c r="Q405">
        <v>0</v>
      </c>
      <c r="R405">
        <v>157863.45000000001</v>
      </c>
      <c r="S405">
        <v>448491.48979999998</v>
      </c>
      <c r="T405">
        <v>13.455003</v>
      </c>
      <c r="U405">
        <v>2.0072469999999999E-2</v>
      </c>
      <c r="V405">
        <v>0</v>
      </c>
      <c r="W405" t="s">
        <v>1</v>
      </c>
    </row>
    <row r="406" spans="1:23" hidden="1" x14ac:dyDescent="0.2">
      <c r="A406" s="17">
        <f t="shared" si="8"/>
        <v>62014733</v>
      </c>
      <c r="B406">
        <v>5121</v>
      </c>
      <c r="C406" t="s">
        <v>195</v>
      </c>
      <c r="D406" t="s">
        <v>494</v>
      </c>
      <c r="E406">
        <v>2</v>
      </c>
      <c r="F406" t="s">
        <v>495</v>
      </c>
      <c r="G406" t="s">
        <v>512</v>
      </c>
      <c r="H406">
        <v>62014733</v>
      </c>
      <c r="I406" t="s">
        <v>571</v>
      </c>
      <c r="J406">
        <v>5345</v>
      </c>
      <c r="K406">
        <v>15305.983</v>
      </c>
      <c r="L406">
        <v>818104.79139999999</v>
      </c>
      <c r="M406">
        <v>5345</v>
      </c>
      <c r="N406">
        <v>13263.852000000001</v>
      </c>
      <c r="O406">
        <v>708952.88939999999</v>
      </c>
      <c r="P406">
        <v>0</v>
      </c>
      <c r="Q406">
        <v>0</v>
      </c>
      <c r="R406">
        <v>0</v>
      </c>
      <c r="S406">
        <v>-109151.902</v>
      </c>
      <c r="T406">
        <v>-13.342044</v>
      </c>
      <c r="U406">
        <v>-4.8851500000000004E-3</v>
      </c>
      <c r="V406">
        <v>0</v>
      </c>
      <c r="W406" t="s">
        <v>1</v>
      </c>
    </row>
    <row r="407" spans="1:23" hidden="1" x14ac:dyDescent="0.2">
      <c r="A407" s="17">
        <f t="shared" si="8"/>
        <v>70380597</v>
      </c>
      <c r="B407">
        <v>5121</v>
      </c>
      <c r="C407" t="s">
        <v>195</v>
      </c>
      <c r="D407" t="s">
        <v>494</v>
      </c>
      <c r="E407">
        <v>2</v>
      </c>
      <c r="F407" t="s">
        <v>495</v>
      </c>
      <c r="G407" t="s">
        <v>512</v>
      </c>
      <c r="H407">
        <v>70380597</v>
      </c>
      <c r="I407" t="s">
        <v>572</v>
      </c>
      <c r="J407">
        <v>1509</v>
      </c>
      <c r="K407">
        <v>105056.49</v>
      </c>
      <c r="L407">
        <v>1585302.4339999999</v>
      </c>
      <c r="M407">
        <v>1509</v>
      </c>
      <c r="N407">
        <v>91008.48</v>
      </c>
      <c r="O407">
        <v>1373317.963</v>
      </c>
      <c r="P407">
        <v>0</v>
      </c>
      <c r="Q407">
        <v>0</v>
      </c>
      <c r="R407">
        <v>27835.62</v>
      </c>
      <c r="S407">
        <v>-184148.85089999999</v>
      </c>
      <c r="T407">
        <v>-11.616007</v>
      </c>
      <c r="U407">
        <v>-8.2416799999999995E-3</v>
      </c>
      <c r="V407">
        <v>0</v>
      </c>
      <c r="W407" t="s">
        <v>1</v>
      </c>
    </row>
    <row r="408" spans="1:23" hidden="1" x14ac:dyDescent="0.2">
      <c r="A408" s="17">
        <f t="shared" si="8"/>
        <v>70388095</v>
      </c>
      <c r="B408">
        <v>5121</v>
      </c>
      <c r="C408" t="s">
        <v>195</v>
      </c>
      <c r="D408" t="s">
        <v>494</v>
      </c>
      <c r="E408">
        <v>2</v>
      </c>
      <c r="F408" t="s">
        <v>495</v>
      </c>
      <c r="G408" t="s">
        <v>512</v>
      </c>
      <c r="H408">
        <v>70388095</v>
      </c>
      <c r="I408" t="s">
        <v>573</v>
      </c>
      <c r="J408">
        <v>0</v>
      </c>
      <c r="K408">
        <v>81964.745999999999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 t="s">
        <v>1</v>
      </c>
    </row>
    <row r="409" spans="1:23" hidden="1" x14ac:dyDescent="0.2">
      <c r="A409" s="17">
        <f t="shared" si="8"/>
        <v>70505169</v>
      </c>
      <c r="B409">
        <v>5121</v>
      </c>
      <c r="C409" t="s">
        <v>195</v>
      </c>
      <c r="D409" t="s">
        <v>494</v>
      </c>
      <c r="E409">
        <v>2</v>
      </c>
      <c r="F409" t="s">
        <v>495</v>
      </c>
      <c r="G409" t="s">
        <v>512</v>
      </c>
      <c r="H409">
        <v>70505169</v>
      </c>
      <c r="I409" t="s">
        <v>574</v>
      </c>
      <c r="J409">
        <v>22500</v>
      </c>
      <c r="K409">
        <v>13252.069600000001</v>
      </c>
      <c r="L409">
        <v>2981715.66</v>
      </c>
      <c r="M409">
        <v>22500</v>
      </c>
      <c r="N409">
        <v>14355.672</v>
      </c>
      <c r="O409">
        <v>3230026.2</v>
      </c>
      <c r="P409">
        <v>0</v>
      </c>
      <c r="Q409">
        <v>0</v>
      </c>
      <c r="R409">
        <v>0</v>
      </c>
      <c r="S409">
        <v>248310.54</v>
      </c>
      <c r="T409">
        <v>8.3277730000000005</v>
      </c>
      <c r="U409">
        <v>1.111327E-2</v>
      </c>
      <c r="V409">
        <v>0</v>
      </c>
      <c r="W409" t="s">
        <v>1</v>
      </c>
    </row>
    <row r="410" spans="1:23" hidden="1" x14ac:dyDescent="0.2">
      <c r="A410" s="17">
        <f t="shared" si="8"/>
        <v>70505797</v>
      </c>
      <c r="B410">
        <v>5121</v>
      </c>
      <c r="C410" t="s">
        <v>195</v>
      </c>
      <c r="D410" t="s">
        <v>494</v>
      </c>
      <c r="E410">
        <v>2</v>
      </c>
      <c r="F410" t="s">
        <v>495</v>
      </c>
      <c r="G410" t="s">
        <v>512</v>
      </c>
      <c r="H410">
        <v>70505797</v>
      </c>
      <c r="I410" t="s">
        <v>575</v>
      </c>
      <c r="J410">
        <v>0</v>
      </c>
      <c r="K410">
        <v>38659.86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 t="s">
        <v>1</v>
      </c>
    </row>
    <row r="411" spans="1:23" hidden="1" x14ac:dyDescent="0.2">
      <c r="A411" s="17">
        <f t="shared" si="8"/>
        <v>70587332</v>
      </c>
      <c r="B411">
        <v>5121</v>
      </c>
      <c r="C411" t="s">
        <v>195</v>
      </c>
      <c r="D411" t="s">
        <v>494</v>
      </c>
      <c r="E411">
        <v>2</v>
      </c>
      <c r="F411" t="s">
        <v>495</v>
      </c>
      <c r="G411" t="s">
        <v>512</v>
      </c>
      <c r="H411">
        <v>70587332</v>
      </c>
      <c r="I411" t="s">
        <v>576</v>
      </c>
      <c r="J411">
        <v>0</v>
      </c>
      <c r="K411">
        <v>0</v>
      </c>
      <c r="L411">
        <v>0</v>
      </c>
      <c r="M411">
        <v>1485</v>
      </c>
      <c r="N411">
        <v>35029.811999999998</v>
      </c>
      <c r="O411">
        <v>520192.70819999999</v>
      </c>
      <c r="P411">
        <v>2044530.87</v>
      </c>
      <c r="Q411">
        <v>1414778.81</v>
      </c>
      <c r="R411">
        <v>0</v>
      </c>
      <c r="S411">
        <v>-109559.3518</v>
      </c>
      <c r="T411">
        <v>-17.397220000000001</v>
      </c>
      <c r="U411">
        <v>-4.9033899999999997E-3</v>
      </c>
      <c r="V411">
        <v>0</v>
      </c>
      <c r="W411" t="s">
        <v>1</v>
      </c>
    </row>
    <row r="412" spans="1:23" hidden="1" x14ac:dyDescent="0.2">
      <c r="A412" s="17">
        <f t="shared" si="8"/>
        <v>70684030</v>
      </c>
      <c r="B412">
        <v>5121</v>
      </c>
      <c r="C412" t="s">
        <v>195</v>
      </c>
      <c r="D412" t="s">
        <v>494</v>
      </c>
      <c r="E412">
        <v>2</v>
      </c>
      <c r="F412" t="s">
        <v>495</v>
      </c>
      <c r="G412" t="s">
        <v>512</v>
      </c>
      <c r="H412">
        <v>70684030</v>
      </c>
      <c r="I412" t="s">
        <v>577</v>
      </c>
      <c r="J412">
        <v>19217</v>
      </c>
      <c r="K412">
        <v>40482.294240000003</v>
      </c>
      <c r="L412">
        <v>7779482.4840000002</v>
      </c>
      <c r="M412">
        <v>10372</v>
      </c>
      <c r="N412">
        <v>47548.79</v>
      </c>
      <c r="O412">
        <v>4932864.2290000003</v>
      </c>
      <c r="P412">
        <v>0</v>
      </c>
      <c r="Q412">
        <v>3496954.11</v>
      </c>
      <c r="R412">
        <v>7200.72</v>
      </c>
      <c r="S412">
        <v>657536.5747</v>
      </c>
      <c r="T412">
        <v>15.353933</v>
      </c>
      <c r="U412">
        <v>2.9428389999999999E-2</v>
      </c>
      <c r="V412">
        <v>0</v>
      </c>
      <c r="W412" t="s">
        <v>1</v>
      </c>
    </row>
    <row r="413" spans="1:23" hidden="1" x14ac:dyDescent="0.2">
      <c r="A413" s="17">
        <f t="shared" si="8"/>
        <v>74978859</v>
      </c>
      <c r="B413">
        <v>5121</v>
      </c>
      <c r="C413" t="s">
        <v>195</v>
      </c>
      <c r="D413" t="s">
        <v>494</v>
      </c>
      <c r="E413">
        <v>2</v>
      </c>
      <c r="F413" t="s">
        <v>495</v>
      </c>
      <c r="G413" t="s">
        <v>512</v>
      </c>
      <c r="H413">
        <v>74978859</v>
      </c>
      <c r="I413" t="s">
        <v>557</v>
      </c>
      <c r="J413">
        <v>58</v>
      </c>
      <c r="K413">
        <v>788742.29399999999</v>
      </c>
      <c r="L413">
        <v>457470.53049999999</v>
      </c>
      <c r="M413">
        <v>0</v>
      </c>
      <c r="N413">
        <v>0</v>
      </c>
      <c r="O413">
        <v>0</v>
      </c>
      <c r="P413">
        <v>0</v>
      </c>
      <c r="Q413">
        <v>434276.87</v>
      </c>
      <c r="R413">
        <v>0</v>
      </c>
      <c r="S413">
        <v>-23193.660520000001</v>
      </c>
      <c r="T413">
        <v>-5.069979</v>
      </c>
      <c r="U413">
        <v>-1.0380400000000001E-3</v>
      </c>
      <c r="V413">
        <v>0</v>
      </c>
      <c r="W413" t="s">
        <v>1</v>
      </c>
    </row>
    <row r="414" spans="1:23" hidden="1" x14ac:dyDescent="0.2">
      <c r="A414" s="17">
        <f t="shared" si="8"/>
        <v>75203745</v>
      </c>
      <c r="B414">
        <v>5121</v>
      </c>
      <c r="C414" t="s">
        <v>195</v>
      </c>
      <c r="D414" t="s">
        <v>494</v>
      </c>
      <c r="E414">
        <v>2</v>
      </c>
      <c r="F414" t="s">
        <v>495</v>
      </c>
      <c r="G414" t="s">
        <v>512</v>
      </c>
      <c r="H414">
        <v>75203745</v>
      </c>
      <c r="I414" t="s">
        <v>579</v>
      </c>
      <c r="J414">
        <v>35784</v>
      </c>
      <c r="K414">
        <v>5138.4179999999997</v>
      </c>
      <c r="L414">
        <v>1838731.497</v>
      </c>
      <c r="M414">
        <v>35784</v>
      </c>
      <c r="N414">
        <v>5025.76</v>
      </c>
      <c r="O414">
        <v>1798417.9580000001</v>
      </c>
      <c r="P414">
        <v>0</v>
      </c>
      <c r="Q414">
        <v>0</v>
      </c>
      <c r="R414">
        <v>2324.1799999999998</v>
      </c>
      <c r="S414">
        <v>-37989.358719999997</v>
      </c>
      <c r="T414">
        <v>-2.0660630000000002</v>
      </c>
      <c r="U414">
        <v>-1.7002300000000001E-3</v>
      </c>
      <c r="V414">
        <v>0</v>
      </c>
      <c r="W414" t="s">
        <v>1</v>
      </c>
    </row>
    <row r="415" spans="1:23" hidden="1" x14ac:dyDescent="0.2">
      <c r="A415" s="17">
        <f t="shared" si="8"/>
        <v>76666098</v>
      </c>
      <c r="B415">
        <v>5121</v>
      </c>
      <c r="C415" t="s">
        <v>195</v>
      </c>
      <c r="D415" t="s">
        <v>494</v>
      </c>
      <c r="E415">
        <v>2</v>
      </c>
      <c r="F415" t="s">
        <v>495</v>
      </c>
      <c r="G415" t="s">
        <v>512</v>
      </c>
      <c r="H415">
        <v>76666098</v>
      </c>
      <c r="I415" t="s">
        <v>580</v>
      </c>
      <c r="J415">
        <v>182303</v>
      </c>
      <c r="K415">
        <v>2490.6558</v>
      </c>
      <c r="L415">
        <v>4540540.2429999998</v>
      </c>
      <c r="M415">
        <v>0</v>
      </c>
      <c r="N415">
        <v>0</v>
      </c>
      <c r="O415">
        <v>0</v>
      </c>
      <c r="P415">
        <v>4693029.26</v>
      </c>
      <c r="Q415">
        <v>9462965.7799999993</v>
      </c>
      <c r="R415">
        <v>0</v>
      </c>
      <c r="S415">
        <v>229396.2769</v>
      </c>
      <c r="T415">
        <v>5.0521799999999999</v>
      </c>
      <c r="U415">
        <v>1.026675E-2</v>
      </c>
      <c r="V415">
        <v>0</v>
      </c>
      <c r="W415" t="s">
        <v>1</v>
      </c>
    </row>
    <row r="416" spans="1:23" hidden="1" x14ac:dyDescent="0.2">
      <c r="A416" s="17">
        <f t="shared" si="8"/>
        <v>76995042</v>
      </c>
      <c r="B416">
        <v>5121</v>
      </c>
      <c r="C416" t="s">
        <v>195</v>
      </c>
      <c r="D416" t="s">
        <v>494</v>
      </c>
      <c r="E416">
        <v>2</v>
      </c>
      <c r="F416" t="s">
        <v>495</v>
      </c>
      <c r="G416" t="s">
        <v>512</v>
      </c>
      <c r="H416">
        <v>76995042</v>
      </c>
      <c r="I416" t="s">
        <v>581</v>
      </c>
      <c r="J416">
        <v>0</v>
      </c>
      <c r="K416">
        <v>0</v>
      </c>
      <c r="L416">
        <v>0</v>
      </c>
      <c r="M416">
        <v>27000</v>
      </c>
      <c r="N416">
        <v>1213.0204799999999</v>
      </c>
      <c r="O416">
        <v>327515.52960000001</v>
      </c>
      <c r="P416">
        <v>416145.74</v>
      </c>
      <c r="Q416">
        <v>0</v>
      </c>
      <c r="R416">
        <v>0</v>
      </c>
      <c r="S416">
        <v>-88630.210399999996</v>
      </c>
      <c r="T416">
        <v>-21.297877</v>
      </c>
      <c r="U416">
        <v>-3.9666900000000001E-3</v>
      </c>
      <c r="V416">
        <v>0</v>
      </c>
      <c r="W416" t="s">
        <v>1</v>
      </c>
    </row>
    <row r="417" spans="1:23" hidden="1" x14ac:dyDescent="0.2">
      <c r="A417" s="17">
        <f t="shared" si="8"/>
        <v>77520690</v>
      </c>
      <c r="B417">
        <v>5121</v>
      </c>
      <c r="C417" t="s">
        <v>195</v>
      </c>
      <c r="D417" t="s">
        <v>494</v>
      </c>
      <c r="E417">
        <v>2</v>
      </c>
      <c r="F417" t="s">
        <v>495</v>
      </c>
      <c r="G417" t="s">
        <v>512</v>
      </c>
      <c r="H417">
        <v>77520690</v>
      </c>
      <c r="I417" t="s">
        <v>582</v>
      </c>
      <c r="J417">
        <v>8150</v>
      </c>
      <c r="K417">
        <v>19071.490900000001</v>
      </c>
      <c r="L417">
        <v>1554326.5079999999</v>
      </c>
      <c r="M417">
        <v>0</v>
      </c>
      <c r="N417">
        <v>0</v>
      </c>
      <c r="O417">
        <v>0</v>
      </c>
      <c r="P417">
        <v>0</v>
      </c>
      <c r="Q417">
        <v>1589452.76</v>
      </c>
      <c r="R417">
        <v>13728.98</v>
      </c>
      <c r="S417">
        <v>48855.231650000002</v>
      </c>
      <c r="T417">
        <v>3.143176</v>
      </c>
      <c r="U417">
        <v>2.1865399999999998E-3</v>
      </c>
      <c r="V417">
        <v>0</v>
      </c>
      <c r="W417" t="s">
        <v>1</v>
      </c>
    </row>
    <row r="418" spans="1:23" hidden="1" x14ac:dyDescent="0.2">
      <c r="A418" s="17">
        <f t="shared" si="8"/>
        <v>226019</v>
      </c>
      <c r="B418">
        <v>5121</v>
      </c>
      <c r="C418" t="s">
        <v>195</v>
      </c>
      <c r="D418" t="s">
        <v>583</v>
      </c>
      <c r="E418">
        <v>2</v>
      </c>
      <c r="F418" t="s">
        <v>495</v>
      </c>
      <c r="G418" t="s">
        <v>584</v>
      </c>
      <c r="H418">
        <v>226019</v>
      </c>
      <c r="I418" t="s">
        <v>585</v>
      </c>
      <c r="J418">
        <v>367110.21</v>
      </c>
      <c r="K418">
        <v>893</v>
      </c>
      <c r="L418">
        <v>3278294.1749999998</v>
      </c>
      <c r="M418">
        <v>367110.21</v>
      </c>
      <c r="N418">
        <v>1338</v>
      </c>
      <c r="O418">
        <v>4911934.6100000003</v>
      </c>
      <c r="P418">
        <v>0</v>
      </c>
      <c r="Q418">
        <v>0</v>
      </c>
      <c r="R418">
        <v>75799.490000000005</v>
      </c>
      <c r="S418">
        <v>1709439.925</v>
      </c>
      <c r="T418">
        <v>52.144188999999997</v>
      </c>
      <c r="U418">
        <v>7.6506879999999999E-2</v>
      </c>
      <c r="V418">
        <v>0</v>
      </c>
      <c r="W418" t="s">
        <v>1</v>
      </c>
    </row>
    <row r="419" spans="1:23" hidden="1" x14ac:dyDescent="0.2">
      <c r="A419" s="17">
        <f t="shared" si="8"/>
        <v>230011</v>
      </c>
      <c r="B419">
        <v>5121</v>
      </c>
      <c r="C419" t="s">
        <v>195</v>
      </c>
      <c r="D419" t="s">
        <v>583</v>
      </c>
      <c r="E419">
        <v>2</v>
      </c>
      <c r="F419" t="s">
        <v>495</v>
      </c>
      <c r="G419" t="s">
        <v>584</v>
      </c>
      <c r="H419">
        <v>230011</v>
      </c>
      <c r="I419" t="s">
        <v>586</v>
      </c>
      <c r="J419">
        <v>809187.23</v>
      </c>
      <c r="K419">
        <v>353.7</v>
      </c>
      <c r="L419">
        <v>2862095.233</v>
      </c>
      <c r="M419">
        <v>809187.23</v>
      </c>
      <c r="N419">
        <v>513.9</v>
      </c>
      <c r="O419">
        <v>4158413.1749999998</v>
      </c>
      <c r="P419">
        <v>0</v>
      </c>
      <c r="Q419">
        <v>0</v>
      </c>
      <c r="R419">
        <v>0</v>
      </c>
      <c r="S419">
        <v>1296317.942</v>
      </c>
      <c r="T419">
        <v>45.292619999999999</v>
      </c>
      <c r="U419">
        <v>5.8017390000000002E-2</v>
      </c>
      <c r="V419">
        <v>0</v>
      </c>
      <c r="W419" t="s">
        <v>1</v>
      </c>
    </row>
    <row r="420" spans="1:23" hidden="1" x14ac:dyDescent="0.2">
      <c r="A420" s="17">
        <f t="shared" si="8"/>
        <v>273011</v>
      </c>
      <c r="B420">
        <v>5121</v>
      </c>
      <c r="C420" t="s">
        <v>195</v>
      </c>
      <c r="D420" t="s">
        <v>583</v>
      </c>
      <c r="E420">
        <v>2</v>
      </c>
      <c r="F420" t="s">
        <v>495</v>
      </c>
      <c r="G420" t="s">
        <v>584</v>
      </c>
      <c r="H420">
        <v>273011</v>
      </c>
      <c r="I420" t="s">
        <v>587</v>
      </c>
      <c r="J420">
        <v>9806</v>
      </c>
      <c r="K420">
        <v>78480</v>
      </c>
      <c r="L420">
        <v>7695748.7999999998</v>
      </c>
      <c r="M420">
        <v>11888</v>
      </c>
      <c r="N420">
        <v>95170</v>
      </c>
      <c r="O420">
        <v>11313809.6</v>
      </c>
      <c r="P420">
        <v>1924687.8</v>
      </c>
      <c r="Q420">
        <v>0</v>
      </c>
      <c r="R420">
        <v>0</v>
      </c>
      <c r="S420">
        <v>1693373</v>
      </c>
      <c r="T420">
        <v>17.601831000000001</v>
      </c>
      <c r="U420">
        <v>7.5787800000000002E-2</v>
      </c>
      <c r="V420">
        <v>0</v>
      </c>
      <c r="W420" t="s">
        <v>1</v>
      </c>
    </row>
    <row r="421" spans="1:23" hidden="1" x14ac:dyDescent="0.2">
      <c r="A421" s="17">
        <f t="shared" si="8"/>
        <v>281014</v>
      </c>
      <c r="B421">
        <v>5121</v>
      </c>
      <c r="C421" t="s">
        <v>195</v>
      </c>
      <c r="D421" t="s">
        <v>583</v>
      </c>
      <c r="E421">
        <v>2</v>
      </c>
      <c r="F421" t="s">
        <v>495</v>
      </c>
      <c r="G421" t="s">
        <v>584</v>
      </c>
      <c r="H421">
        <v>281014</v>
      </c>
      <c r="I421" t="s">
        <v>588</v>
      </c>
      <c r="J421">
        <v>428357.08</v>
      </c>
      <c r="K421">
        <v>2085</v>
      </c>
      <c r="L421">
        <v>8931245.1180000007</v>
      </c>
      <c r="M421">
        <v>428357.08</v>
      </c>
      <c r="N421">
        <v>3001</v>
      </c>
      <c r="O421">
        <v>12854995.970000001</v>
      </c>
      <c r="P421">
        <v>0</v>
      </c>
      <c r="Q421">
        <v>0</v>
      </c>
      <c r="R421">
        <v>258398.87</v>
      </c>
      <c r="S421">
        <v>4182149.7230000002</v>
      </c>
      <c r="T421">
        <v>46.826053999999999</v>
      </c>
      <c r="U421">
        <v>0.18717429999999999</v>
      </c>
      <c r="V421">
        <v>0</v>
      </c>
      <c r="W421" t="s">
        <v>1</v>
      </c>
    </row>
    <row r="422" spans="1:23" hidden="1" x14ac:dyDescent="0.2">
      <c r="A422" s="17">
        <f t="shared" si="8"/>
        <v>323014</v>
      </c>
      <c r="B422">
        <v>5121</v>
      </c>
      <c r="C422" t="s">
        <v>195</v>
      </c>
      <c r="D422" t="s">
        <v>583</v>
      </c>
      <c r="E422">
        <v>2</v>
      </c>
      <c r="F422" t="s">
        <v>495</v>
      </c>
      <c r="G422" t="s">
        <v>584</v>
      </c>
      <c r="H422">
        <v>323014</v>
      </c>
      <c r="I422" t="s">
        <v>589</v>
      </c>
      <c r="J422">
        <v>19483</v>
      </c>
      <c r="K422">
        <v>19660</v>
      </c>
      <c r="L422">
        <v>3830357.8</v>
      </c>
      <c r="M422">
        <v>18858</v>
      </c>
      <c r="N422">
        <v>29000</v>
      </c>
      <c r="O422">
        <v>5468820</v>
      </c>
      <c r="P422">
        <v>0</v>
      </c>
      <c r="Q422">
        <v>166550.01999999999</v>
      </c>
      <c r="R422">
        <v>0</v>
      </c>
      <c r="S422">
        <v>1805012.22</v>
      </c>
      <c r="T422">
        <v>49.266018000000003</v>
      </c>
      <c r="U422">
        <v>8.0784270000000005E-2</v>
      </c>
      <c r="V422">
        <v>0</v>
      </c>
      <c r="W422" t="s">
        <v>1</v>
      </c>
    </row>
    <row r="423" spans="1:23" hidden="1" x14ac:dyDescent="0.2">
      <c r="A423" s="17">
        <f t="shared" si="8"/>
        <v>390013</v>
      </c>
      <c r="B423">
        <v>5121</v>
      </c>
      <c r="C423" t="s">
        <v>195</v>
      </c>
      <c r="D423" t="s">
        <v>583</v>
      </c>
      <c r="E423">
        <v>2</v>
      </c>
      <c r="F423" t="s">
        <v>495</v>
      </c>
      <c r="G423" t="s">
        <v>584</v>
      </c>
      <c r="H423">
        <v>390013</v>
      </c>
      <c r="I423" t="s">
        <v>590</v>
      </c>
      <c r="J423">
        <v>167553.53</v>
      </c>
      <c r="K423">
        <v>4685</v>
      </c>
      <c r="L423">
        <v>7849882.8810000001</v>
      </c>
      <c r="M423">
        <v>167553.53</v>
      </c>
      <c r="N423">
        <v>5793</v>
      </c>
      <c r="O423">
        <v>9706375.9930000007</v>
      </c>
      <c r="P423">
        <v>0</v>
      </c>
      <c r="Q423">
        <v>0</v>
      </c>
      <c r="R423">
        <v>154149.24</v>
      </c>
      <c r="S423">
        <v>2010642.352</v>
      </c>
      <c r="T423">
        <v>25.613659999999999</v>
      </c>
      <c r="U423">
        <v>8.9987349999999994E-2</v>
      </c>
      <c r="V423">
        <v>0</v>
      </c>
      <c r="W423" t="s">
        <v>1</v>
      </c>
    </row>
    <row r="424" spans="1:23" hidden="1" x14ac:dyDescent="0.2">
      <c r="A424" s="17">
        <f t="shared" si="8"/>
        <v>576017</v>
      </c>
      <c r="B424">
        <v>5121</v>
      </c>
      <c r="C424" t="s">
        <v>195</v>
      </c>
      <c r="D424" t="s">
        <v>583</v>
      </c>
      <c r="E424">
        <v>2</v>
      </c>
      <c r="F424" t="s">
        <v>495</v>
      </c>
      <c r="G424" t="s">
        <v>584</v>
      </c>
      <c r="H424">
        <v>576017</v>
      </c>
      <c r="I424" t="s">
        <v>591</v>
      </c>
      <c r="J424">
        <v>1205</v>
      </c>
      <c r="K424">
        <v>85720</v>
      </c>
      <c r="L424">
        <v>1032926</v>
      </c>
      <c r="M424">
        <v>1205</v>
      </c>
      <c r="N424">
        <v>134500</v>
      </c>
      <c r="O424">
        <v>1620725</v>
      </c>
      <c r="P424">
        <v>0</v>
      </c>
      <c r="Q424">
        <v>0</v>
      </c>
      <c r="R424">
        <v>0</v>
      </c>
      <c r="S424">
        <v>587799</v>
      </c>
      <c r="T424">
        <v>56.906205999999997</v>
      </c>
      <c r="U424">
        <v>2.6307250000000001E-2</v>
      </c>
      <c r="V424">
        <v>0</v>
      </c>
      <c r="W424" t="s">
        <v>1</v>
      </c>
    </row>
    <row r="425" spans="1:23" hidden="1" x14ac:dyDescent="0.2">
      <c r="A425" s="17">
        <f t="shared" si="8"/>
        <v>585018</v>
      </c>
      <c r="B425">
        <v>5121</v>
      </c>
      <c r="C425" t="s">
        <v>195</v>
      </c>
      <c r="D425" t="s">
        <v>583</v>
      </c>
      <c r="E425">
        <v>2</v>
      </c>
      <c r="F425" t="s">
        <v>495</v>
      </c>
      <c r="G425" t="s">
        <v>584</v>
      </c>
      <c r="H425">
        <v>585018</v>
      </c>
      <c r="I425" t="s">
        <v>592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23453.55</v>
      </c>
      <c r="P425">
        <v>0</v>
      </c>
      <c r="Q425">
        <v>0</v>
      </c>
      <c r="R425">
        <v>-23453.55</v>
      </c>
      <c r="S425">
        <v>0</v>
      </c>
      <c r="T425">
        <v>0</v>
      </c>
      <c r="U425">
        <v>0</v>
      </c>
      <c r="V425">
        <v>0</v>
      </c>
      <c r="W425" t="s">
        <v>1</v>
      </c>
    </row>
    <row r="426" spans="1:23" hidden="1" x14ac:dyDescent="0.2">
      <c r="A426" s="17">
        <f t="shared" si="8"/>
        <v>585018</v>
      </c>
      <c r="B426">
        <v>5121</v>
      </c>
      <c r="C426" t="s">
        <v>195</v>
      </c>
      <c r="D426" t="s">
        <v>583</v>
      </c>
      <c r="E426">
        <v>2</v>
      </c>
      <c r="F426" t="s">
        <v>495</v>
      </c>
      <c r="G426" t="s">
        <v>584</v>
      </c>
      <c r="H426">
        <v>585018</v>
      </c>
      <c r="I426" t="s">
        <v>592</v>
      </c>
      <c r="J426">
        <v>50064</v>
      </c>
      <c r="K426">
        <v>3410</v>
      </c>
      <c r="L426">
        <v>1707182.4</v>
      </c>
      <c r="M426">
        <v>50064</v>
      </c>
      <c r="N426">
        <v>3534</v>
      </c>
      <c r="O426">
        <v>1769261.76</v>
      </c>
      <c r="P426">
        <v>0</v>
      </c>
      <c r="Q426">
        <v>0</v>
      </c>
      <c r="R426">
        <v>23453.55</v>
      </c>
      <c r="S426">
        <v>85532.91</v>
      </c>
      <c r="T426">
        <v>5.0101789999999999</v>
      </c>
      <c r="U426">
        <v>3.8280699999999998E-3</v>
      </c>
      <c r="V426">
        <v>0</v>
      </c>
      <c r="W426" t="s">
        <v>1</v>
      </c>
    </row>
    <row r="427" spans="1:23" hidden="1" x14ac:dyDescent="0.2">
      <c r="A427" s="17">
        <f t="shared" si="8"/>
        <v>593038</v>
      </c>
      <c r="B427">
        <v>5121</v>
      </c>
      <c r="C427" t="s">
        <v>195</v>
      </c>
      <c r="D427" t="s">
        <v>583</v>
      </c>
      <c r="E427">
        <v>2</v>
      </c>
      <c r="F427" t="s">
        <v>495</v>
      </c>
      <c r="G427" t="s">
        <v>584</v>
      </c>
      <c r="H427">
        <v>593038</v>
      </c>
      <c r="I427" t="s">
        <v>593</v>
      </c>
      <c r="J427">
        <v>39223</v>
      </c>
      <c r="K427">
        <v>9930</v>
      </c>
      <c r="L427">
        <v>3894843.9</v>
      </c>
      <c r="M427">
        <v>33023</v>
      </c>
      <c r="N427">
        <v>12950</v>
      </c>
      <c r="O427">
        <v>4276478.5</v>
      </c>
      <c r="P427">
        <v>0</v>
      </c>
      <c r="Q427">
        <v>645129.56000000006</v>
      </c>
      <c r="R427">
        <v>179383.31</v>
      </c>
      <c r="S427">
        <v>1206147.47</v>
      </c>
      <c r="T427">
        <v>37.115492000000003</v>
      </c>
      <c r="U427">
        <v>5.3981759999999997E-2</v>
      </c>
      <c r="V427">
        <v>0</v>
      </c>
      <c r="W427" t="s">
        <v>1</v>
      </c>
    </row>
    <row r="428" spans="1:23" hidden="1" x14ac:dyDescent="0.2">
      <c r="A428" s="17">
        <f t="shared" si="8"/>
        <v>604611</v>
      </c>
      <c r="B428">
        <v>5121</v>
      </c>
      <c r="C428" t="s">
        <v>195</v>
      </c>
      <c r="D428" t="s">
        <v>583</v>
      </c>
      <c r="E428">
        <v>2</v>
      </c>
      <c r="F428" t="s">
        <v>495</v>
      </c>
      <c r="G428" t="s">
        <v>584</v>
      </c>
      <c r="H428">
        <v>604611</v>
      </c>
      <c r="I428" t="s">
        <v>594</v>
      </c>
      <c r="J428">
        <v>611005</v>
      </c>
      <c r="K428">
        <v>2288</v>
      </c>
      <c r="L428">
        <v>13979794.4</v>
      </c>
      <c r="M428">
        <v>611005</v>
      </c>
      <c r="N428">
        <v>3345</v>
      </c>
      <c r="O428">
        <v>20438117.25</v>
      </c>
      <c r="P428">
        <v>0</v>
      </c>
      <c r="Q428">
        <v>0</v>
      </c>
      <c r="R428">
        <v>839986.69</v>
      </c>
      <c r="S428">
        <v>7298309.54</v>
      </c>
      <c r="T428">
        <v>52.206128999999997</v>
      </c>
      <c r="U428">
        <v>0.32663966999999999</v>
      </c>
      <c r="V428">
        <v>0</v>
      </c>
      <c r="W428" t="s">
        <v>1</v>
      </c>
    </row>
    <row r="429" spans="1:23" hidden="1" x14ac:dyDescent="0.2">
      <c r="A429" s="17">
        <f t="shared" si="8"/>
        <v>629014</v>
      </c>
      <c r="B429">
        <v>5121</v>
      </c>
      <c r="C429" t="s">
        <v>195</v>
      </c>
      <c r="D429" t="s">
        <v>583</v>
      </c>
      <c r="E429">
        <v>2</v>
      </c>
      <c r="F429" t="s">
        <v>495</v>
      </c>
      <c r="G429" t="s">
        <v>584</v>
      </c>
      <c r="H429">
        <v>629014</v>
      </c>
      <c r="I429" t="s">
        <v>595</v>
      </c>
      <c r="J429">
        <v>123839.92</v>
      </c>
      <c r="K429">
        <v>3385</v>
      </c>
      <c r="L429">
        <v>4191981.2919999999</v>
      </c>
      <c r="M429">
        <v>186906.92</v>
      </c>
      <c r="N429">
        <v>2695</v>
      </c>
      <c r="O429">
        <v>5037141.4939999999</v>
      </c>
      <c r="P429">
        <v>1802411.33</v>
      </c>
      <c r="Q429">
        <v>0</v>
      </c>
      <c r="R429">
        <v>0</v>
      </c>
      <c r="S429">
        <v>-957251.12800000003</v>
      </c>
      <c r="T429">
        <v>-15.969109</v>
      </c>
      <c r="U429">
        <v>-4.2842280000000003E-2</v>
      </c>
      <c r="V429">
        <v>0</v>
      </c>
      <c r="W429" t="s">
        <v>1</v>
      </c>
    </row>
    <row r="430" spans="1:23" hidden="1" x14ac:dyDescent="0.2">
      <c r="A430" s="17">
        <f t="shared" si="8"/>
        <v>662577</v>
      </c>
      <c r="B430">
        <v>5121</v>
      </c>
      <c r="C430" t="s">
        <v>195</v>
      </c>
      <c r="D430" t="s">
        <v>583</v>
      </c>
      <c r="E430">
        <v>2</v>
      </c>
      <c r="F430" t="s">
        <v>495</v>
      </c>
      <c r="G430" t="s">
        <v>584</v>
      </c>
      <c r="H430">
        <v>662577</v>
      </c>
      <c r="I430" t="s">
        <v>596</v>
      </c>
      <c r="J430">
        <v>549393</v>
      </c>
      <c r="K430">
        <v>2590</v>
      </c>
      <c r="L430">
        <v>14229278.699999999</v>
      </c>
      <c r="M430">
        <v>639756</v>
      </c>
      <c r="N430">
        <v>3210</v>
      </c>
      <c r="O430">
        <v>20536167.600000001</v>
      </c>
      <c r="P430">
        <v>2387263.9700000002</v>
      </c>
      <c r="Q430">
        <v>0</v>
      </c>
      <c r="R430">
        <v>707897.11</v>
      </c>
      <c r="S430">
        <v>4627522.04</v>
      </c>
      <c r="T430">
        <v>27.848886</v>
      </c>
      <c r="U430">
        <v>0.20710717000000001</v>
      </c>
      <c r="V430">
        <v>0</v>
      </c>
      <c r="W430" t="s">
        <v>1</v>
      </c>
    </row>
    <row r="431" spans="1:23" hidden="1" x14ac:dyDescent="0.2">
      <c r="A431" s="17">
        <f t="shared" si="8"/>
        <v>691212</v>
      </c>
      <c r="B431">
        <v>5121</v>
      </c>
      <c r="C431" t="s">
        <v>195</v>
      </c>
      <c r="D431" t="s">
        <v>583</v>
      </c>
      <c r="E431">
        <v>2</v>
      </c>
      <c r="F431" t="s">
        <v>495</v>
      </c>
      <c r="G431" t="s">
        <v>584</v>
      </c>
      <c r="H431">
        <v>691212</v>
      </c>
      <c r="I431" t="s">
        <v>597</v>
      </c>
      <c r="J431">
        <v>546138</v>
      </c>
      <c r="K431">
        <v>1468</v>
      </c>
      <c r="L431">
        <v>8017305.8399999999</v>
      </c>
      <c r="M431">
        <v>546138</v>
      </c>
      <c r="N431">
        <v>2094</v>
      </c>
      <c r="O431">
        <v>11436129.720000001</v>
      </c>
      <c r="P431">
        <v>0</v>
      </c>
      <c r="Q431">
        <v>0</v>
      </c>
      <c r="R431">
        <v>67750.16</v>
      </c>
      <c r="S431">
        <v>3486574.04</v>
      </c>
      <c r="T431">
        <v>43.488100000000003</v>
      </c>
      <c r="U431">
        <v>0.15604345</v>
      </c>
      <c r="V431">
        <v>0</v>
      </c>
      <c r="W431" t="s">
        <v>1</v>
      </c>
    </row>
    <row r="432" spans="1:23" hidden="1" x14ac:dyDescent="0.2">
      <c r="A432" s="17">
        <f t="shared" si="8"/>
        <v>695437</v>
      </c>
      <c r="B432">
        <v>5121</v>
      </c>
      <c r="C432" t="s">
        <v>195</v>
      </c>
      <c r="D432" t="s">
        <v>583</v>
      </c>
      <c r="E432">
        <v>2</v>
      </c>
      <c r="F432" t="s">
        <v>495</v>
      </c>
      <c r="G432" t="s">
        <v>584</v>
      </c>
      <c r="H432">
        <v>695437</v>
      </c>
      <c r="I432" t="s">
        <v>598</v>
      </c>
      <c r="J432">
        <v>40049.64</v>
      </c>
      <c r="K432">
        <v>9150</v>
      </c>
      <c r="L432">
        <v>3664542.06</v>
      </c>
      <c r="M432">
        <v>40049.64</v>
      </c>
      <c r="N432">
        <v>12000</v>
      </c>
      <c r="O432">
        <v>4805956.8</v>
      </c>
      <c r="P432">
        <v>0</v>
      </c>
      <c r="Q432">
        <v>0</v>
      </c>
      <c r="R432">
        <v>193225.08</v>
      </c>
      <c r="S432">
        <v>1334639.82</v>
      </c>
      <c r="T432">
        <v>36.420371000000003</v>
      </c>
      <c r="U432">
        <v>5.9732500000000001E-2</v>
      </c>
      <c r="V432">
        <v>0</v>
      </c>
      <c r="W432" t="s">
        <v>1</v>
      </c>
    </row>
    <row r="433" spans="1:23" hidden="1" x14ac:dyDescent="0.2">
      <c r="A433" s="17">
        <f t="shared" si="8"/>
        <v>739037</v>
      </c>
      <c r="B433">
        <v>5121</v>
      </c>
      <c r="C433" t="s">
        <v>195</v>
      </c>
      <c r="D433" t="s">
        <v>583</v>
      </c>
      <c r="E433">
        <v>2</v>
      </c>
      <c r="F433" t="s">
        <v>495</v>
      </c>
      <c r="G433" t="s">
        <v>584</v>
      </c>
      <c r="H433">
        <v>739037</v>
      </c>
      <c r="I433" t="s">
        <v>599</v>
      </c>
      <c r="J433">
        <v>473</v>
      </c>
      <c r="K433">
        <v>180230</v>
      </c>
      <c r="L433">
        <v>852487.9</v>
      </c>
      <c r="M433">
        <v>473</v>
      </c>
      <c r="N433">
        <v>215800</v>
      </c>
      <c r="O433">
        <v>1020734</v>
      </c>
      <c r="P433">
        <v>0</v>
      </c>
      <c r="Q433">
        <v>0</v>
      </c>
      <c r="R433">
        <v>4982.04</v>
      </c>
      <c r="S433">
        <v>173228.14</v>
      </c>
      <c r="T433">
        <v>20.320304</v>
      </c>
      <c r="U433">
        <v>7.75292E-3</v>
      </c>
      <c r="V433">
        <v>0</v>
      </c>
      <c r="W433" t="s">
        <v>1</v>
      </c>
    </row>
    <row r="434" spans="1:23" hidden="1" x14ac:dyDescent="0.2">
      <c r="A434" s="17">
        <f t="shared" si="8"/>
        <v>767012</v>
      </c>
      <c r="B434">
        <v>5121</v>
      </c>
      <c r="C434" t="s">
        <v>195</v>
      </c>
      <c r="D434" t="s">
        <v>583</v>
      </c>
      <c r="E434">
        <v>2</v>
      </c>
      <c r="F434" t="s">
        <v>495</v>
      </c>
      <c r="G434" t="s">
        <v>584</v>
      </c>
      <c r="H434">
        <v>767012</v>
      </c>
      <c r="I434" t="s">
        <v>600</v>
      </c>
      <c r="J434">
        <v>43421</v>
      </c>
      <c r="K434">
        <v>2890</v>
      </c>
      <c r="L434">
        <v>1254866.8999999999</v>
      </c>
      <c r="M434">
        <v>59921</v>
      </c>
      <c r="N434">
        <v>4023</v>
      </c>
      <c r="O434">
        <v>2410621.83</v>
      </c>
      <c r="P434">
        <v>618863.35999999999</v>
      </c>
      <c r="Q434">
        <v>0</v>
      </c>
      <c r="R434">
        <v>47469.63</v>
      </c>
      <c r="S434">
        <v>584361.19999999995</v>
      </c>
      <c r="T434">
        <v>31.187049999999999</v>
      </c>
      <c r="U434">
        <v>2.6153389999999999E-2</v>
      </c>
      <c r="V434">
        <v>0</v>
      </c>
      <c r="W434" t="s">
        <v>1</v>
      </c>
    </row>
    <row r="435" spans="1:23" hidden="1" x14ac:dyDescent="0.2">
      <c r="A435" s="17">
        <f t="shared" si="8"/>
        <v>777037</v>
      </c>
      <c r="B435">
        <v>5121</v>
      </c>
      <c r="C435" t="s">
        <v>195</v>
      </c>
      <c r="D435" t="s">
        <v>583</v>
      </c>
      <c r="E435">
        <v>2</v>
      </c>
      <c r="F435" t="s">
        <v>495</v>
      </c>
      <c r="G435" t="s">
        <v>584</v>
      </c>
      <c r="H435">
        <v>777037</v>
      </c>
      <c r="I435" t="s">
        <v>601</v>
      </c>
      <c r="J435">
        <v>215820</v>
      </c>
      <c r="K435">
        <v>2632</v>
      </c>
      <c r="L435">
        <v>5824553.8899999997</v>
      </c>
      <c r="M435">
        <v>215820</v>
      </c>
      <c r="N435">
        <v>2590</v>
      </c>
      <c r="O435">
        <v>5589738</v>
      </c>
      <c r="P435">
        <v>0</v>
      </c>
      <c r="Q435">
        <v>0</v>
      </c>
      <c r="R435">
        <v>144171.49</v>
      </c>
      <c r="S435">
        <v>-90644.4</v>
      </c>
      <c r="T435">
        <v>-1.556246</v>
      </c>
      <c r="U435">
        <v>-4.0568399999999999E-3</v>
      </c>
      <c r="V435">
        <v>0</v>
      </c>
      <c r="W435" t="s">
        <v>1</v>
      </c>
    </row>
    <row r="436" spans="1:23" hidden="1" x14ac:dyDescent="0.2">
      <c r="A436" s="17">
        <f t="shared" si="8"/>
        <v>1081124</v>
      </c>
      <c r="B436">
        <v>5121</v>
      </c>
      <c r="C436" t="s">
        <v>195</v>
      </c>
      <c r="D436" t="s">
        <v>583</v>
      </c>
      <c r="E436">
        <v>2</v>
      </c>
      <c r="F436" t="s">
        <v>495</v>
      </c>
      <c r="G436" t="s">
        <v>584</v>
      </c>
      <c r="H436">
        <v>1081124</v>
      </c>
      <c r="I436" t="s">
        <v>602</v>
      </c>
      <c r="J436">
        <v>6835.87</v>
      </c>
      <c r="K436">
        <v>44690</v>
      </c>
      <c r="L436">
        <v>3054950.3029999998</v>
      </c>
      <c r="M436">
        <v>7033.87</v>
      </c>
      <c r="N436">
        <v>53900</v>
      </c>
      <c r="O436">
        <v>3801402.71</v>
      </c>
      <c r="P436">
        <v>81493.86</v>
      </c>
      <c r="Q436">
        <v>0</v>
      </c>
      <c r="R436">
        <v>20177.5</v>
      </c>
      <c r="S436">
        <v>685136.04700000002</v>
      </c>
      <c r="T436">
        <v>21.844356000000001</v>
      </c>
      <c r="U436">
        <v>3.0663619999999999E-2</v>
      </c>
      <c r="V436">
        <v>0</v>
      </c>
      <c r="W436" t="s">
        <v>1</v>
      </c>
    </row>
    <row r="437" spans="1:23" hidden="1" x14ac:dyDescent="0.2">
      <c r="A437" s="17">
        <f t="shared" si="8"/>
        <v>1082379</v>
      </c>
      <c r="B437">
        <v>5121</v>
      </c>
      <c r="C437" t="s">
        <v>195</v>
      </c>
      <c r="D437" t="s">
        <v>583</v>
      </c>
      <c r="E437">
        <v>2</v>
      </c>
      <c r="F437" t="s">
        <v>495</v>
      </c>
      <c r="G437" t="s">
        <v>584</v>
      </c>
      <c r="H437">
        <v>1082379</v>
      </c>
      <c r="I437" t="s">
        <v>603</v>
      </c>
      <c r="J437">
        <v>21157.96</v>
      </c>
      <c r="K437">
        <v>9490</v>
      </c>
      <c r="L437">
        <v>2007890.4040000001</v>
      </c>
      <c r="M437">
        <v>21157.96</v>
      </c>
      <c r="N437">
        <v>12350</v>
      </c>
      <c r="O437">
        <v>2613008.06</v>
      </c>
      <c r="P437">
        <v>0</v>
      </c>
      <c r="Q437">
        <v>0</v>
      </c>
      <c r="R437">
        <v>0</v>
      </c>
      <c r="S437">
        <v>605117.65599999996</v>
      </c>
      <c r="T437">
        <v>30.136986</v>
      </c>
      <c r="U437">
        <v>2.708236E-2</v>
      </c>
      <c r="V437">
        <v>0</v>
      </c>
      <c r="W437" t="s">
        <v>1</v>
      </c>
    </row>
    <row r="438" spans="1:23" hidden="1" x14ac:dyDescent="0.2">
      <c r="A438" s="17">
        <f t="shared" si="8"/>
        <v>1091065</v>
      </c>
      <c r="B438">
        <v>5121</v>
      </c>
      <c r="C438" t="s">
        <v>195</v>
      </c>
      <c r="D438" t="s">
        <v>583</v>
      </c>
      <c r="E438">
        <v>2</v>
      </c>
      <c r="F438" t="s">
        <v>495</v>
      </c>
      <c r="G438" t="s">
        <v>584</v>
      </c>
      <c r="H438">
        <v>1091065</v>
      </c>
      <c r="I438" t="s">
        <v>604</v>
      </c>
      <c r="J438">
        <v>13526.02</v>
      </c>
      <c r="K438">
        <v>6640</v>
      </c>
      <c r="L438">
        <v>898127.728</v>
      </c>
      <c r="M438">
        <v>34340.019999999997</v>
      </c>
      <c r="N438">
        <v>7680</v>
      </c>
      <c r="O438">
        <v>2637313.5359999998</v>
      </c>
      <c r="P438">
        <v>1401983.9</v>
      </c>
      <c r="Q438">
        <v>0</v>
      </c>
      <c r="R438">
        <v>23583.37</v>
      </c>
      <c r="S438">
        <v>360785.27799999999</v>
      </c>
      <c r="T438">
        <v>15.685555000000001</v>
      </c>
      <c r="U438">
        <v>1.6147129999999999E-2</v>
      </c>
      <c r="V438">
        <v>0</v>
      </c>
      <c r="W438" t="s">
        <v>1</v>
      </c>
    </row>
    <row r="439" spans="1:23" hidden="1" x14ac:dyDescent="0.2">
      <c r="A439" s="17">
        <f t="shared" si="8"/>
        <v>1095835</v>
      </c>
      <c r="B439">
        <v>5121</v>
      </c>
      <c r="C439" t="s">
        <v>195</v>
      </c>
      <c r="D439" t="s">
        <v>583</v>
      </c>
      <c r="E439">
        <v>2</v>
      </c>
      <c r="F439" t="s">
        <v>495</v>
      </c>
      <c r="G439" t="s">
        <v>584</v>
      </c>
      <c r="H439">
        <v>1095835</v>
      </c>
      <c r="I439" t="s">
        <v>605</v>
      </c>
      <c r="J439">
        <v>38991.120000000003</v>
      </c>
      <c r="K439">
        <v>5400</v>
      </c>
      <c r="L439">
        <v>2105520.48</v>
      </c>
      <c r="M439">
        <v>38991.120000000003</v>
      </c>
      <c r="N439">
        <v>6969</v>
      </c>
      <c r="O439">
        <v>2717291.1529999999</v>
      </c>
      <c r="P439">
        <v>0</v>
      </c>
      <c r="Q439">
        <v>0</v>
      </c>
      <c r="R439">
        <v>0</v>
      </c>
      <c r="S439">
        <v>611770.67279999994</v>
      </c>
      <c r="T439">
        <v>29.055554999999998</v>
      </c>
      <c r="U439">
        <v>2.7380120000000001E-2</v>
      </c>
      <c r="V439">
        <v>0</v>
      </c>
      <c r="W439" t="s">
        <v>1</v>
      </c>
    </row>
    <row r="440" spans="1:23" hidden="1" x14ac:dyDescent="0.2">
      <c r="A440" s="17">
        <f t="shared" si="8"/>
        <v>1097260</v>
      </c>
      <c r="B440">
        <v>5121</v>
      </c>
      <c r="C440" t="s">
        <v>195</v>
      </c>
      <c r="D440" t="s">
        <v>583</v>
      </c>
      <c r="E440">
        <v>2</v>
      </c>
      <c r="F440" t="s">
        <v>495</v>
      </c>
      <c r="G440" t="s">
        <v>584</v>
      </c>
      <c r="H440">
        <v>1097260</v>
      </c>
      <c r="I440" t="s">
        <v>606</v>
      </c>
      <c r="J440">
        <v>7831</v>
      </c>
      <c r="K440">
        <v>39250</v>
      </c>
      <c r="L440">
        <v>3073667.5</v>
      </c>
      <c r="M440">
        <v>11181</v>
      </c>
      <c r="N440">
        <v>50800</v>
      </c>
      <c r="O440">
        <v>5679948</v>
      </c>
      <c r="P440">
        <v>1386565</v>
      </c>
      <c r="Q440">
        <v>0</v>
      </c>
      <c r="R440">
        <v>105824.38</v>
      </c>
      <c r="S440">
        <v>1325539.8799999999</v>
      </c>
      <c r="T440">
        <v>29.719075</v>
      </c>
      <c r="U440">
        <v>5.932523E-2</v>
      </c>
      <c r="V440">
        <v>0</v>
      </c>
      <c r="W440" t="s">
        <v>1</v>
      </c>
    </row>
    <row r="441" spans="1:23" hidden="1" x14ac:dyDescent="0.2">
      <c r="A441" s="17">
        <f t="shared" si="8"/>
        <v>1097278</v>
      </c>
      <c r="B441">
        <v>5121</v>
      </c>
      <c r="C441" t="s">
        <v>195</v>
      </c>
      <c r="D441" t="s">
        <v>583</v>
      </c>
      <c r="E441">
        <v>2</v>
      </c>
      <c r="F441" t="s">
        <v>495</v>
      </c>
      <c r="G441" t="s">
        <v>584</v>
      </c>
      <c r="H441">
        <v>1097278</v>
      </c>
      <c r="I441" t="s">
        <v>607</v>
      </c>
      <c r="J441">
        <v>105000</v>
      </c>
      <c r="K441">
        <v>2125</v>
      </c>
      <c r="L441">
        <v>2231250</v>
      </c>
      <c r="M441">
        <v>96750</v>
      </c>
      <c r="N441">
        <v>2528</v>
      </c>
      <c r="O441">
        <v>2445840</v>
      </c>
      <c r="P441">
        <v>400366.62</v>
      </c>
      <c r="Q441">
        <v>650407.18000000005</v>
      </c>
      <c r="R441">
        <v>92812.5</v>
      </c>
      <c r="S441">
        <v>557443.06000000006</v>
      </c>
      <c r="T441">
        <v>28.136503000000001</v>
      </c>
      <c r="U441">
        <v>2.4948660000000001E-2</v>
      </c>
      <c r="V441">
        <v>0</v>
      </c>
      <c r="W441" t="s">
        <v>1</v>
      </c>
    </row>
    <row r="442" spans="1:23" hidden="1" x14ac:dyDescent="0.2">
      <c r="A442" s="17">
        <f t="shared" si="8"/>
        <v>1119478</v>
      </c>
      <c r="B442">
        <v>5121</v>
      </c>
      <c r="C442" t="s">
        <v>195</v>
      </c>
      <c r="D442" t="s">
        <v>583</v>
      </c>
      <c r="E442">
        <v>2</v>
      </c>
      <c r="F442" t="s">
        <v>495</v>
      </c>
      <c r="G442" t="s">
        <v>584</v>
      </c>
      <c r="H442">
        <v>1119478</v>
      </c>
      <c r="I442" t="s">
        <v>608</v>
      </c>
      <c r="J442">
        <v>21976</v>
      </c>
      <c r="K442">
        <v>22850</v>
      </c>
      <c r="L442">
        <v>5094923.59</v>
      </c>
      <c r="M442">
        <v>16981</v>
      </c>
      <c r="N442">
        <v>29700</v>
      </c>
      <c r="O442">
        <v>5043357</v>
      </c>
      <c r="P442">
        <v>0</v>
      </c>
      <c r="Q442">
        <v>1396336.51</v>
      </c>
      <c r="R442">
        <v>98095.71</v>
      </c>
      <c r="S442">
        <v>1442865.63</v>
      </c>
      <c r="T442">
        <v>39.011265000000002</v>
      </c>
      <c r="U442">
        <v>6.4576209999999995E-2</v>
      </c>
      <c r="V442">
        <v>0</v>
      </c>
      <c r="W442" t="s">
        <v>1</v>
      </c>
    </row>
    <row r="443" spans="1:23" hidden="1" x14ac:dyDescent="0.2">
      <c r="A443" s="17">
        <f t="shared" si="8"/>
        <v>1123355</v>
      </c>
      <c r="B443">
        <v>5121</v>
      </c>
      <c r="C443" t="s">
        <v>195</v>
      </c>
      <c r="D443" t="s">
        <v>583</v>
      </c>
      <c r="E443">
        <v>2</v>
      </c>
      <c r="F443" t="s">
        <v>495</v>
      </c>
      <c r="G443" t="s">
        <v>584</v>
      </c>
      <c r="H443">
        <v>1123355</v>
      </c>
      <c r="I443" t="s">
        <v>609</v>
      </c>
      <c r="J443">
        <v>78768</v>
      </c>
      <c r="K443">
        <v>1279</v>
      </c>
      <c r="L443">
        <v>1007442.72</v>
      </c>
      <c r="M443">
        <v>78768</v>
      </c>
      <c r="N443">
        <v>1325</v>
      </c>
      <c r="O443">
        <v>1043676</v>
      </c>
      <c r="P443">
        <v>0</v>
      </c>
      <c r="Q443">
        <v>0</v>
      </c>
      <c r="R443">
        <v>11027.52</v>
      </c>
      <c r="S443">
        <v>47260.800000000003</v>
      </c>
      <c r="T443">
        <v>4.6911639999999997</v>
      </c>
      <c r="U443">
        <v>2.1151799999999999E-3</v>
      </c>
      <c r="V443">
        <v>0</v>
      </c>
      <c r="W443" t="s">
        <v>1</v>
      </c>
    </row>
    <row r="444" spans="1:23" hidden="1" x14ac:dyDescent="0.2">
      <c r="A444" s="17">
        <f t="shared" si="8"/>
        <v>1133875</v>
      </c>
      <c r="B444">
        <v>5121</v>
      </c>
      <c r="C444" t="s">
        <v>195</v>
      </c>
      <c r="D444" t="s">
        <v>583</v>
      </c>
      <c r="E444">
        <v>2</v>
      </c>
      <c r="F444" t="s">
        <v>495</v>
      </c>
      <c r="G444" t="s">
        <v>584</v>
      </c>
      <c r="H444">
        <v>1133875</v>
      </c>
      <c r="I444" t="s">
        <v>610</v>
      </c>
      <c r="J444">
        <v>147242</v>
      </c>
      <c r="K444">
        <v>2331</v>
      </c>
      <c r="L444">
        <v>3432211.02</v>
      </c>
      <c r="M444">
        <v>108341</v>
      </c>
      <c r="N444">
        <v>2752</v>
      </c>
      <c r="O444">
        <v>2981544.32</v>
      </c>
      <c r="P444">
        <v>0</v>
      </c>
      <c r="Q444">
        <v>1006500.78</v>
      </c>
      <c r="R444">
        <v>0</v>
      </c>
      <c r="S444">
        <v>555834.07999999996</v>
      </c>
      <c r="T444">
        <v>22.914280999999999</v>
      </c>
      <c r="U444">
        <v>2.487665E-2</v>
      </c>
      <c r="V444">
        <v>0</v>
      </c>
      <c r="W444" t="s">
        <v>1</v>
      </c>
    </row>
    <row r="445" spans="1:23" hidden="1" x14ac:dyDescent="0.2">
      <c r="A445" s="17">
        <f t="shared" si="8"/>
        <v>1141571</v>
      </c>
      <c r="B445">
        <v>5121</v>
      </c>
      <c r="C445" t="s">
        <v>195</v>
      </c>
      <c r="D445" t="s">
        <v>583</v>
      </c>
      <c r="E445">
        <v>2</v>
      </c>
      <c r="F445" t="s">
        <v>495</v>
      </c>
      <c r="G445" t="s">
        <v>584</v>
      </c>
      <c r="H445">
        <v>1141571</v>
      </c>
      <c r="I445" t="s">
        <v>611</v>
      </c>
      <c r="J445">
        <v>49000</v>
      </c>
      <c r="K445">
        <v>3250</v>
      </c>
      <c r="L445">
        <v>1592500</v>
      </c>
      <c r="M445">
        <v>77215.59</v>
      </c>
      <c r="N445">
        <v>3490</v>
      </c>
      <c r="O445">
        <v>2694824.091</v>
      </c>
      <c r="P445">
        <v>885985.31</v>
      </c>
      <c r="Q445">
        <v>0</v>
      </c>
      <c r="R445">
        <v>0</v>
      </c>
      <c r="S445">
        <v>216338.78099999999</v>
      </c>
      <c r="T445">
        <v>8.728669</v>
      </c>
      <c r="U445">
        <v>9.6823599999999992E-3</v>
      </c>
      <c r="V445">
        <v>0</v>
      </c>
      <c r="W445" t="s">
        <v>1</v>
      </c>
    </row>
    <row r="446" spans="1:23" hidden="1" x14ac:dyDescent="0.2">
      <c r="A446" s="17">
        <f t="shared" si="8"/>
        <v>126011</v>
      </c>
      <c r="B446">
        <v>5121</v>
      </c>
      <c r="C446" t="s">
        <v>195</v>
      </c>
      <c r="D446" t="s">
        <v>583</v>
      </c>
      <c r="E446">
        <v>2</v>
      </c>
      <c r="F446" t="s">
        <v>495</v>
      </c>
      <c r="G446" t="s">
        <v>612</v>
      </c>
      <c r="H446">
        <v>126011</v>
      </c>
      <c r="I446" t="s">
        <v>613</v>
      </c>
      <c r="J446">
        <v>23477.51</v>
      </c>
      <c r="K446">
        <v>2120</v>
      </c>
      <c r="L446">
        <v>497723.212</v>
      </c>
      <c r="M446">
        <v>41477.51</v>
      </c>
      <c r="N446">
        <v>2459</v>
      </c>
      <c r="O446">
        <v>1032375.221</v>
      </c>
      <c r="P446">
        <v>400570.88</v>
      </c>
      <c r="Q446">
        <v>0</v>
      </c>
      <c r="R446">
        <v>24886.5</v>
      </c>
      <c r="S446">
        <v>158967.62890000001</v>
      </c>
      <c r="T446">
        <v>17.696611999999998</v>
      </c>
      <c r="U446">
        <v>7.11468E-3</v>
      </c>
      <c r="V446">
        <v>0</v>
      </c>
      <c r="W446" t="s">
        <v>1</v>
      </c>
    </row>
    <row r="447" spans="1:23" hidden="1" x14ac:dyDescent="0.2">
      <c r="A447" s="17">
        <f t="shared" si="8"/>
        <v>224014</v>
      </c>
      <c r="B447">
        <v>5121</v>
      </c>
      <c r="C447" t="s">
        <v>195</v>
      </c>
      <c r="D447" t="s">
        <v>583</v>
      </c>
      <c r="E447">
        <v>2</v>
      </c>
      <c r="F447" t="s">
        <v>495</v>
      </c>
      <c r="G447" t="s">
        <v>612</v>
      </c>
      <c r="H447">
        <v>224014</v>
      </c>
      <c r="I447" t="s">
        <v>614</v>
      </c>
      <c r="J447">
        <v>7370.38</v>
      </c>
      <c r="K447">
        <v>5845</v>
      </c>
      <c r="L447">
        <v>430798.71100000001</v>
      </c>
      <c r="M447">
        <v>15570.38</v>
      </c>
      <c r="N447">
        <v>7980</v>
      </c>
      <c r="O447">
        <v>1242516.324</v>
      </c>
      <c r="P447">
        <v>498766.35</v>
      </c>
      <c r="Q447">
        <v>0</v>
      </c>
      <c r="R447">
        <v>0</v>
      </c>
      <c r="S447">
        <v>312951.26299999998</v>
      </c>
      <c r="T447">
        <v>33.666418</v>
      </c>
      <c r="U447">
        <v>1.4006299999999999E-2</v>
      </c>
      <c r="V447">
        <v>0</v>
      </c>
      <c r="W447" t="s">
        <v>1</v>
      </c>
    </row>
    <row r="448" spans="1:23" hidden="1" x14ac:dyDescent="0.2">
      <c r="A448" s="17">
        <f t="shared" si="8"/>
        <v>232017</v>
      </c>
      <c r="B448">
        <v>5121</v>
      </c>
      <c r="C448" t="s">
        <v>195</v>
      </c>
      <c r="D448" t="s">
        <v>583</v>
      </c>
      <c r="E448">
        <v>2</v>
      </c>
      <c r="F448" t="s">
        <v>495</v>
      </c>
      <c r="G448" t="s">
        <v>612</v>
      </c>
      <c r="H448">
        <v>232017</v>
      </c>
      <c r="I448" t="s">
        <v>615</v>
      </c>
      <c r="J448">
        <v>1553980.02</v>
      </c>
      <c r="K448">
        <v>76</v>
      </c>
      <c r="L448">
        <v>1181024.8149999999</v>
      </c>
      <c r="M448">
        <v>643980.02</v>
      </c>
      <c r="N448">
        <v>89.6</v>
      </c>
      <c r="O448">
        <v>577006.09790000005</v>
      </c>
      <c r="P448">
        <v>0</v>
      </c>
      <c r="Q448">
        <v>699769.14</v>
      </c>
      <c r="R448">
        <v>32331.34</v>
      </c>
      <c r="S448">
        <v>128081.76270000001</v>
      </c>
      <c r="T448">
        <v>26.614077999999999</v>
      </c>
      <c r="U448">
        <v>5.7323699999999997E-3</v>
      </c>
      <c r="V448">
        <v>0</v>
      </c>
      <c r="W448" t="s">
        <v>1</v>
      </c>
    </row>
    <row r="449" spans="1:23" hidden="1" x14ac:dyDescent="0.2">
      <c r="A449" s="17">
        <f t="shared" si="8"/>
        <v>256016</v>
      </c>
      <c r="B449">
        <v>5121</v>
      </c>
      <c r="C449" t="s">
        <v>195</v>
      </c>
      <c r="D449" t="s">
        <v>583</v>
      </c>
      <c r="E449">
        <v>2</v>
      </c>
      <c r="F449" t="s">
        <v>495</v>
      </c>
      <c r="G449" t="s">
        <v>612</v>
      </c>
      <c r="H449">
        <v>256016</v>
      </c>
      <c r="I449" t="s">
        <v>616</v>
      </c>
      <c r="J449">
        <v>2690</v>
      </c>
      <c r="K449">
        <v>31160</v>
      </c>
      <c r="L449">
        <v>838204</v>
      </c>
      <c r="M449">
        <v>2690</v>
      </c>
      <c r="N449">
        <v>37980</v>
      </c>
      <c r="O449">
        <v>1021662</v>
      </c>
      <c r="P449">
        <v>0</v>
      </c>
      <c r="Q449">
        <v>0</v>
      </c>
      <c r="R449">
        <v>6805.7</v>
      </c>
      <c r="S449">
        <v>190263.7</v>
      </c>
      <c r="T449">
        <v>22.698972999999999</v>
      </c>
      <c r="U449">
        <v>8.5153499999999997E-3</v>
      </c>
      <c r="V449">
        <v>0</v>
      </c>
      <c r="W449" t="s">
        <v>1</v>
      </c>
    </row>
    <row r="450" spans="1:23" hidden="1" x14ac:dyDescent="0.2">
      <c r="A450" s="17">
        <f t="shared" si="8"/>
        <v>314013</v>
      </c>
      <c r="B450">
        <v>5121</v>
      </c>
      <c r="C450" t="s">
        <v>195</v>
      </c>
      <c r="D450" t="s">
        <v>583</v>
      </c>
      <c r="E450">
        <v>2</v>
      </c>
      <c r="F450" t="s">
        <v>495</v>
      </c>
      <c r="G450" t="s">
        <v>612</v>
      </c>
      <c r="H450">
        <v>314013</v>
      </c>
      <c r="I450" t="s">
        <v>617</v>
      </c>
      <c r="J450">
        <v>1487</v>
      </c>
      <c r="K450">
        <v>56650</v>
      </c>
      <c r="L450">
        <v>842385.5</v>
      </c>
      <c r="M450">
        <v>779</v>
      </c>
      <c r="N450">
        <v>70400</v>
      </c>
      <c r="O450">
        <v>548416</v>
      </c>
      <c r="P450">
        <v>0</v>
      </c>
      <c r="Q450">
        <v>406619.31</v>
      </c>
      <c r="R450">
        <v>11685</v>
      </c>
      <c r="S450">
        <v>124334.81</v>
      </c>
      <c r="T450">
        <v>28.532458999999999</v>
      </c>
      <c r="U450">
        <v>5.5646699999999999E-3</v>
      </c>
      <c r="V450">
        <v>0</v>
      </c>
      <c r="W450" t="s">
        <v>1</v>
      </c>
    </row>
    <row r="451" spans="1:23" hidden="1" x14ac:dyDescent="0.2">
      <c r="A451" s="17">
        <f t="shared" ref="A451:A514" si="9">H451</f>
        <v>394015</v>
      </c>
      <c r="B451">
        <v>5121</v>
      </c>
      <c r="C451" t="s">
        <v>195</v>
      </c>
      <c r="D451" t="s">
        <v>583</v>
      </c>
      <c r="E451">
        <v>2</v>
      </c>
      <c r="F451" t="s">
        <v>495</v>
      </c>
      <c r="G451" t="s">
        <v>612</v>
      </c>
      <c r="H451">
        <v>394015</v>
      </c>
      <c r="I451" t="s">
        <v>618</v>
      </c>
      <c r="J451">
        <v>0.5</v>
      </c>
      <c r="K451">
        <v>126.4</v>
      </c>
      <c r="L451">
        <v>0.63200000000000001</v>
      </c>
      <c r="M451">
        <v>0</v>
      </c>
      <c r="N451">
        <v>0</v>
      </c>
      <c r="O451">
        <v>0</v>
      </c>
      <c r="P451">
        <v>0</v>
      </c>
      <c r="Q451">
        <v>0.73</v>
      </c>
      <c r="R451">
        <v>0</v>
      </c>
      <c r="S451">
        <v>9.8000000000000004E-2</v>
      </c>
      <c r="T451">
        <v>15.506328999999999</v>
      </c>
      <c r="U451" s="18">
        <v>4.3899999999999999E-9</v>
      </c>
      <c r="V451">
        <v>0</v>
      </c>
      <c r="W451" t="s">
        <v>1</v>
      </c>
    </row>
    <row r="452" spans="1:23" hidden="1" x14ac:dyDescent="0.2">
      <c r="A452" s="17">
        <f t="shared" si="9"/>
        <v>445015</v>
      </c>
      <c r="B452">
        <v>5121</v>
      </c>
      <c r="C452" t="s">
        <v>195</v>
      </c>
      <c r="D452" t="s">
        <v>583</v>
      </c>
      <c r="E452">
        <v>2</v>
      </c>
      <c r="F452" t="s">
        <v>495</v>
      </c>
      <c r="G452" t="s">
        <v>612</v>
      </c>
      <c r="H452">
        <v>445015</v>
      </c>
      <c r="I452" t="s">
        <v>619</v>
      </c>
      <c r="J452">
        <v>7109</v>
      </c>
      <c r="K452">
        <v>8540</v>
      </c>
      <c r="L452">
        <v>607108.6</v>
      </c>
      <c r="M452">
        <v>14109</v>
      </c>
      <c r="N452">
        <v>9445</v>
      </c>
      <c r="O452">
        <v>1332595.05</v>
      </c>
      <c r="P452">
        <v>599034.93000000005</v>
      </c>
      <c r="Q452">
        <v>0</v>
      </c>
      <c r="R452">
        <v>23985.3</v>
      </c>
      <c r="S452">
        <v>150436.82</v>
      </c>
      <c r="T452">
        <v>12.472547</v>
      </c>
      <c r="U452">
        <v>6.7328800000000001E-3</v>
      </c>
      <c r="V452">
        <v>0</v>
      </c>
      <c r="W452" t="s">
        <v>1</v>
      </c>
    </row>
    <row r="453" spans="1:23" hidden="1" x14ac:dyDescent="0.2">
      <c r="A453" s="17">
        <f t="shared" si="9"/>
        <v>475020</v>
      </c>
      <c r="B453">
        <v>5121</v>
      </c>
      <c r="C453" t="s">
        <v>195</v>
      </c>
      <c r="D453" t="s">
        <v>583</v>
      </c>
      <c r="E453">
        <v>2</v>
      </c>
      <c r="F453" t="s">
        <v>495</v>
      </c>
      <c r="G453" t="s">
        <v>612</v>
      </c>
      <c r="H453">
        <v>475020</v>
      </c>
      <c r="I453" t="s">
        <v>620</v>
      </c>
      <c r="J453">
        <v>0</v>
      </c>
      <c r="K453">
        <v>0</v>
      </c>
      <c r="L453">
        <v>0.05</v>
      </c>
      <c r="M453">
        <v>142042</v>
      </c>
      <c r="N453">
        <v>672.3</v>
      </c>
      <c r="O453">
        <v>954948.36600000004</v>
      </c>
      <c r="P453">
        <v>701147.88</v>
      </c>
      <c r="Q453">
        <v>0</v>
      </c>
      <c r="R453">
        <v>77262.070000000007</v>
      </c>
      <c r="S453">
        <v>331062.50599999999</v>
      </c>
      <c r="T453">
        <v>47.217212000000004</v>
      </c>
      <c r="U453">
        <v>1.4816879999999999E-2</v>
      </c>
      <c r="V453">
        <v>0</v>
      </c>
      <c r="W453" t="s">
        <v>1</v>
      </c>
    </row>
    <row r="454" spans="1:23" hidden="1" x14ac:dyDescent="0.2">
      <c r="A454" s="17">
        <f t="shared" si="9"/>
        <v>566018</v>
      </c>
      <c r="B454">
        <v>5121</v>
      </c>
      <c r="C454" t="s">
        <v>195</v>
      </c>
      <c r="D454" t="s">
        <v>583</v>
      </c>
      <c r="E454">
        <v>2</v>
      </c>
      <c r="F454" t="s">
        <v>495</v>
      </c>
      <c r="G454" t="s">
        <v>612</v>
      </c>
      <c r="H454">
        <v>566018</v>
      </c>
      <c r="I454" t="s">
        <v>621</v>
      </c>
      <c r="J454">
        <v>0</v>
      </c>
      <c r="K454">
        <v>0</v>
      </c>
      <c r="L454">
        <v>0</v>
      </c>
      <c r="M454">
        <v>7110</v>
      </c>
      <c r="N454">
        <v>7362</v>
      </c>
      <c r="O454">
        <v>523438.2</v>
      </c>
      <c r="P454">
        <v>501131.82</v>
      </c>
      <c r="Q454">
        <v>0</v>
      </c>
      <c r="R454">
        <v>0</v>
      </c>
      <c r="S454">
        <v>22306.38</v>
      </c>
      <c r="T454">
        <v>4.4512</v>
      </c>
      <c r="U454">
        <v>9.9832999999999996E-4</v>
      </c>
      <c r="V454">
        <v>0</v>
      </c>
      <c r="W454" t="s">
        <v>1</v>
      </c>
    </row>
    <row r="455" spans="1:23" hidden="1" x14ac:dyDescent="0.2">
      <c r="A455" s="17">
        <f t="shared" si="9"/>
        <v>612010</v>
      </c>
      <c r="B455">
        <v>5121</v>
      </c>
      <c r="C455" t="s">
        <v>195</v>
      </c>
      <c r="D455" t="s">
        <v>583</v>
      </c>
      <c r="E455">
        <v>2</v>
      </c>
      <c r="F455" t="s">
        <v>495</v>
      </c>
      <c r="G455" t="s">
        <v>612</v>
      </c>
      <c r="H455">
        <v>612010</v>
      </c>
      <c r="I455" t="s">
        <v>622</v>
      </c>
      <c r="J455">
        <v>0</v>
      </c>
      <c r="K455">
        <v>4234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 t="s">
        <v>1</v>
      </c>
    </row>
    <row r="456" spans="1:23" hidden="1" x14ac:dyDescent="0.2">
      <c r="A456" s="17">
        <f t="shared" si="9"/>
        <v>694034</v>
      </c>
      <c r="B456">
        <v>5121</v>
      </c>
      <c r="C456" t="s">
        <v>195</v>
      </c>
      <c r="D456" t="s">
        <v>583</v>
      </c>
      <c r="E456">
        <v>2</v>
      </c>
      <c r="F456" t="s">
        <v>495</v>
      </c>
      <c r="G456" t="s">
        <v>612</v>
      </c>
      <c r="H456">
        <v>694034</v>
      </c>
      <c r="I456" t="s">
        <v>623</v>
      </c>
      <c r="J456">
        <v>0</v>
      </c>
      <c r="K456">
        <v>0</v>
      </c>
      <c r="L456">
        <v>0</v>
      </c>
      <c r="M456">
        <v>2150</v>
      </c>
      <c r="N456">
        <v>22900</v>
      </c>
      <c r="O456">
        <v>492350</v>
      </c>
      <c r="P456">
        <v>410834.79</v>
      </c>
      <c r="Q456">
        <v>0</v>
      </c>
      <c r="R456">
        <v>1573.12</v>
      </c>
      <c r="S456">
        <v>83088.33</v>
      </c>
      <c r="T456">
        <v>20.224267999999999</v>
      </c>
      <c r="U456">
        <v>3.7186599999999999E-3</v>
      </c>
      <c r="V456">
        <v>0</v>
      </c>
      <c r="W456" t="s">
        <v>1</v>
      </c>
    </row>
    <row r="457" spans="1:23" hidden="1" x14ac:dyDescent="0.2">
      <c r="A457" s="17">
        <f t="shared" si="9"/>
        <v>715011</v>
      </c>
      <c r="B457">
        <v>5121</v>
      </c>
      <c r="C457" t="s">
        <v>195</v>
      </c>
      <c r="D457" t="s">
        <v>583</v>
      </c>
      <c r="E457">
        <v>2</v>
      </c>
      <c r="F457" t="s">
        <v>495</v>
      </c>
      <c r="G457" t="s">
        <v>612</v>
      </c>
      <c r="H457">
        <v>715011</v>
      </c>
      <c r="I457" t="s">
        <v>624</v>
      </c>
      <c r="J457">
        <v>47205</v>
      </c>
      <c r="K457">
        <v>1343</v>
      </c>
      <c r="L457">
        <v>633963.15</v>
      </c>
      <c r="M457">
        <v>47205</v>
      </c>
      <c r="N457">
        <v>1861</v>
      </c>
      <c r="O457">
        <v>878485.05</v>
      </c>
      <c r="P457">
        <v>0</v>
      </c>
      <c r="Q457">
        <v>0</v>
      </c>
      <c r="R457">
        <v>0</v>
      </c>
      <c r="S457">
        <v>244521.9</v>
      </c>
      <c r="T457">
        <v>38.570363999999998</v>
      </c>
      <c r="U457">
        <v>1.0943710000000001E-2</v>
      </c>
      <c r="V457">
        <v>0</v>
      </c>
      <c r="W457" t="s">
        <v>1</v>
      </c>
    </row>
    <row r="458" spans="1:23" hidden="1" x14ac:dyDescent="0.2">
      <c r="A458" s="17">
        <f t="shared" si="9"/>
        <v>720011</v>
      </c>
      <c r="B458">
        <v>5121</v>
      </c>
      <c r="C458" t="s">
        <v>195</v>
      </c>
      <c r="D458" t="s">
        <v>583</v>
      </c>
      <c r="E458">
        <v>2</v>
      </c>
      <c r="F458" t="s">
        <v>495</v>
      </c>
      <c r="G458" t="s">
        <v>612</v>
      </c>
      <c r="H458">
        <v>720011</v>
      </c>
      <c r="I458" t="s">
        <v>625</v>
      </c>
      <c r="J458">
        <v>551645</v>
      </c>
      <c r="K458">
        <v>680</v>
      </c>
      <c r="L458">
        <v>3751186</v>
      </c>
      <c r="M458">
        <v>1058527</v>
      </c>
      <c r="N458">
        <v>765.4</v>
      </c>
      <c r="O458">
        <v>8101965.6579999998</v>
      </c>
      <c r="P458">
        <v>3499827.57</v>
      </c>
      <c r="Q458">
        <v>0</v>
      </c>
      <c r="R458">
        <v>0</v>
      </c>
      <c r="S458">
        <v>850952.08799999999</v>
      </c>
      <c r="T458">
        <v>11.735628999999999</v>
      </c>
      <c r="U458">
        <v>3.8084809999999997E-2</v>
      </c>
      <c r="V458">
        <v>0</v>
      </c>
      <c r="W458" t="s">
        <v>1</v>
      </c>
    </row>
    <row r="459" spans="1:23" hidden="1" x14ac:dyDescent="0.2">
      <c r="A459" s="17">
        <f t="shared" si="9"/>
        <v>731018</v>
      </c>
      <c r="B459">
        <v>5121</v>
      </c>
      <c r="C459" t="s">
        <v>195</v>
      </c>
      <c r="D459" t="s">
        <v>583</v>
      </c>
      <c r="E459">
        <v>2</v>
      </c>
      <c r="F459" t="s">
        <v>495</v>
      </c>
      <c r="G459" t="s">
        <v>612</v>
      </c>
      <c r="H459">
        <v>731018</v>
      </c>
      <c r="I459" t="s">
        <v>626</v>
      </c>
      <c r="J459">
        <v>1791</v>
      </c>
      <c r="K459">
        <v>34340</v>
      </c>
      <c r="L459">
        <v>615029.4</v>
      </c>
      <c r="M459">
        <v>1791</v>
      </c>
      <c r="N459">
        <v>46090</v>
      </c>
      <c r="O459">
        <v>825471.9</v>
      </c>
      <c r="P459">
        <v>0</v>
      </c>
      <c r="Q459">
        <v>0</v>
      </c>
      <c r="R459">
        <v>8955</v>
      </c>
      <c r="S459">
        <v>219397.5</v>
      </c>
      <c r="T459">
        <v>35.672683999999997</v>
      </c>
      <c r="U459">
        <v>9.8192499999999999E-3</v>
      </c>
      <c r="V459">
        <v>0</v>
      </c>
      <c r="W459" t="s">
        <v>1</v>
      </c>
    </row>
    <row r="460" spans="1:23" hidden="1" x14ac:dyDescent="0.2">
      <c r="A460" s="17">
        <f t="shared" si="9"/>
        <v>755017</v>
      </c>
      <c r="B460">
        <v>5121</v>
      </c>
      <c r="C460" t="s">
        <v>195</v>
      </c>
      <c r="D460" t="s">
        <v>583</v>
      </c>
      <c r="E460">
        <v>2</v>
      </c>
      <c r="F460" t="s">
        <v>495</v>
      </c>
      <c r="G460" t="s">
        <v>612</v>
      </c>
      <c r="H460">
        <v>755017</v>
      </c>
      <c r="I460" t="s">
        <v>627</v>
      </c>
      <c r="J460">
        <v>0.81</v>
      </c>
      <c r="K460">
        <v>8491</v>
      </c>
      <c r="L460">
        <v>68.777100000000004</v>
      </c>
      <c r="M460">
        <v>0</v>
      </c>
      <c r="N460">
        <v>0</v>
      </c>
      <c r="O460">
        <v>0</v>
      </c>
      <c r="P460">
        <v>0</v>
      </c>
      <c r="Q460">
        <v>74.27</v>
      </c>
      <c r="R460">
        <v>0</v>
      </c>
      <c r="S460">
        <v>5.4928999999999997</v>
      </c>
      <c r="T460">
        <v>7.9865240000000002</v>
      </c>
      <c r="U460">
        <v>2.4999999999999999E-7</v>
      </c>
      <c r="V460">
        <v>0</v>
      </c>
      <c r="W460" t="s">
        <v>1</v>
      </c>
    </row>
    <row r="461" spans="1:23" hidden="1" x14ac:dyDescent="0.2">
      <c r="A461" s="17">
        <f t="shared" si="9"/>
        <v>763011</v>
      </c>
      <c r="B461">
        <v>5121</v>
      </c>
      <c r="C461" t="s">
        <v>195</v>
      </c>
      <c r="D461" t="s">
        <v>583</v>
      </c>
      <c r="E461">
        <v>2</v>
      </c>
      <c r="F461" t="s">
        <v>495</v>
      </c>
      <c r="G461" t="s">
        <v>612</v>
      </c>
      <c r="H461">
        <v>763011</v>
      </c>
      <c r="I461" t="s">
        <v>628</v>
      </c>
      <c r="J461">
        <v>16058</v>
      </c>
      <c r="K461">
        <v>11290</v>
      </c>
      <c r="L461">
        <v>1812948.2</v>
      </c>
      <c r="M461">
        <v>6308</v>
      </c>
      <c r="N461">
        <v>14220</v>
      </c>
      <c r="O461">
        <v>896997.6</v>
      </c>
      <c r="P461">
        <v>0</v>
      </c>
      <c r="Q461">
        <v>1098790.4099999999</v>
      </c>
      <c r="R461">
        <v>46172.19</v>
      </c>
      <c r="S461">
        <v>229012</v>
      </c>
      <c r="T461">
        <v>32.067422999999998</v>
      </c>
      <c r="U461">
        <v>1.024955E-2</v>
      </c>
      <c r="V461">
        <v>0</v>
      </c>
      <c r="W461" t="s">
        <v>1</v>
      </c>
    </row>
    <row r="462" spans="1:23" hidden="1" x14ac:dyDescent="0.2">
      <c r="A462" s="17">
        <f t="shared" si="9"/>
        <v>829010</v>
      </c>
      <c r="B462">
        <v>5121</v>
      </c>
      <c r="C462" t="s">
        <v>195</v>
      </c>
      <c r="D462" t="s">
        <v>583</v>
      </c>
      <c r="E462">
        <v>2</v>
      </c>
      <c r="F462" t="s">
        <v>495</v>
      </c>
      <c r="G462" t="s">
        <v>612</v>
      </c>
      <c r="H462">
        <v>829010</v>
      </c>
      <c r="I462" t="s">
        <v>629</v>
      </c>
      <c r="J462">
        <v>99000</v>
      </c>
      <c r="K462">
        <v>4027</v>
      </c>
      <c r="L462">
        <v>3986730</v>
      </c>
      <c r="M462">
        <v>77750</v>
      </c>
      <c r="N462">
        <v>4400</v>
      </c>
      <c r="O462">
        <v>3615375</v>
      </c>
      <c r="P462">
        <v>0</v>
      </c>
      <c r="Q462">
        <v>915815.03</v>
      </c>
      <c r="R462">
        <v>435600</v>
      </c>
      <c r="S462">
        <v>980060.03</v>
      </c>
      <c r="T462">
        <v>31.914266999999999</v>
      </c>
      <c r="U462">
        <v>4.3863100000000002E-2</v>
      </c>
      <c r="V462">
        <v>0</v>
      </c>
      <c r="W462" t="s">
        <v>1</v>
      </c>
    </row>
    <row r="463" spans="1:23" hidden="1" x14ac:dyDescent="0.2">
      <c r="A463" s="17">
        <f t="shared" si="9"/>
        <v>1081165</v>
      </c>
      <c r="B463">
        <v>5121</v>
      </c>
      <c r="C463" t="s">
        <v>195</v>
      </c>
      <c r="D463" t="s">
        <v>583</v>
      </c>
      <c r="E463">
        <v>2</v>
      </c>
      <c r="F463" t="s">
        <v>495</v>
      </c>
      <c r="G463" t="s">
        <v>612</v>
      </c>
      <c r="H463">
        <v>1081165</v>
      </c>
      <c r="I463" t="s">
        <v>630</v>
      </c>
      <c r="J463">
        <v>119560.34</v>
      </c>
      <c r="K463">
        <v>387.5</v>
      </c>
      <c r="L463">
        <v>463296.3175</v>
      </c>
      <c r="M463">
        <v>0</v>
      </c>
      <c r="N463">
        <v>0</v>
      </c>
      <c r="O463">
        <v>0</v>
      </c>
      <c r="P463">
        <v>0</v>
      </c>
      <c r="Q463">
        <v>646237.68000000005</v>
      </c>
      <c r="R463">
        <v>5331.9</v>
      </c>
      <c r="S463">
        <v>188273.26250000001</v>
      </c>
      <c r="T463">
        <v>40.637763</v>
      </c>
      <c r="U463">
        <v>8.4262699999999996E-3</v>
      </c>
      <c r="V463">
        <v>0</v>
      </c>
      <c r="W463" t="s">
        <v>1</v>
      </c>
    </row>
    <row r="464" spans="1:23" hidden="1" x14ac:dyDescent="0.2">
      <c r="A464" s="17">
        <f t="shared" si="9"/>
        <v>1081686</v>
      </c>
      <c r="B464">
        <v>5121</v>
      </c>
      <c r="C464" t="s">
        <v>195</v>
      </c>
      <c r="D464" t="s">
        <v>583</v>
      </c>
      <c r="E464">
        <v>2</v>
      </c>
      <c r="F464" t="s">
        <v>495</v>
      </c>
      <c r="G464" t="s">
        <v>612</v>
      </c>
      <c r="H464">
        <v>1081686</v>
      </c>
      <c r="I464" t="s">
        <v>631</v>
      </c>
      <c r="J464">
        <v>36267</v>
      </c>
      <c r="K464">
        <v>5299</v>
      </c>
      <c r="L464">
        <v>1921788.33</v>
      </c>
      <c r="M464">
        <v>26842</v>
      </c>
      <c r="N464">
        <v>6552</v>
      </c>
      <c r="O464">
        <v>1758687.84</v>
      </c>
      <c r="P464">
        <v>0</v>
      </c>
      <c r="Q464">
        <v>499854.87</v>
      </c>
      <c r="R464">
        <v>0</v>
      </c>
      <c r="S464">
        <v>336754.38</v>
      </c>
      <c r="T464">
        <v>23.682849999999998</v>
      </c>
      <c r="U464">
        <v>1.5071620000000001E-2</v>
      </c>
      <c r="V464">
        <v>0</v>
      </c>
      <c r="W464" t="s">
        <v>1</v>
      </c>
    </row>
    <row r="465" spans="1:23" hidden="1" x14ac:dyDescent="0.2">
      <c r="A465" s="17">
        <f t="shared" si="9"/>
        <v>1083484</v>
      </c>
      <c r="B465">
        <v>5121</v>
      </c>
      <c r="C465" t="s">
        <v>195</v>
      </c>
      <c r="D465" t="s">
        <v>583</v>
      </c>
      <c r="E465">
        <v>2</v>
      </c>
      <c r="F465" t="s">
        <v>495</v>
      </c>
      <c r="G465" t="s">
        <v>612</v>
      </c>
      <c r="H465">
        <v>1083484</v>
      </c>
      <c r="I465" t="s">
        <v>632</v>
      </c>
      <c r="J465">
        <v>46645</v>
      </c>
      <c r="K465">
        <v>1417</v>
      </c>
      <c r="L465">
        <v>660959.65</v>
      </c>
      <c r="M465">
        <v>73916</v>
      </c>
      <c r="N465">
        <v>2535</v>
      </c>
      <c r="O465">
        <v>1873770.6</v>
      </c>
      <c r="P465">
        <v>400156.35</v>
      </c>
      <c r="Q465">
        <v>0</v>
      </c>
      <c r="R465">
        <v>0</v>
      </c>
      <c r="S465">
        <v>812654.6</v>
      </c>
      <c r="T465">
        <v>76.584896999999998</v>
      </c>
      <c r="U465">
        <v>3.6370779999999998E-2</v>
      </c>
      <c r="V465">
        <v>0</v>
      </c>
      <c r="W465" t="s">
        <v>1</v>
      </c>
    </row>
    <row r="466" spans="1:23" hidden="1" x14ac:dyDescent="0.2">
      <c r="A466" s="17">
        <f t="shared" si="9"/>
        <v>1084698</v>
      </c>
      <c r="B466">
        <v>5121</v>
      </c>
      <c r="C466" t="s">
        <v>195</v>
      </c>
      <c r="D466" t="s">
        <v>583</v>
      </c>
      <c r="E466">
        <v>2</v>
      </c>
      <c r="F466" t="s">
        <v>495</v>
      </c>
      <c r="G466" t="s">
        <v>612</v>
      </c>
      <c r="H466">
        <v>1084698</v>
      </c>
      <c r="I466" t="s">
        <v>633</v>
      </c>
      <c r="J466">
        <v>11625</v>
      </c>
      <c r="K466">
        <v>17000</v>
      </c>
      <c r="L466">
        <v>1976250</v>
      </c>
      <c r="M466">
        <v>15685</v>
      </c>
      <c r="N466">
        <v>20850</v>
      </c>
      <c r="O466">
        <v>3270322.5</v>
      </c>
      <c r="P466">
        <v>1102984.9099999999</v>
      </c>
      <c r="Q466">
        <v>451425.64</v>
      </c>
      <c r="R466">
        <v>17925</v>
      </c>
      <c r="S466">
        <v>660438.23</v>
      </c>
      <c r="T466">
        <v>25.132653999999999</v>
      </c>
      <c r="U466">
        <v>2.9558259999999999E-2</v>
      </c>
      <c r="V466">
        <v>0</v>
      </c>
      <c r="W466" t="s">
        <v>1</v>
      </c>
    </row>
    <row r="467" spans="1:23" hidden="1" x14ac:dyDescent="0.2">
      <c r="A467" s="17">
        <f t="shared" si="9"/>
        <v>1087022</v>
      </c>
      <c r="B467">
        <v>5121</v>
      </c>
      <c r="C467" t="s">
        <v>195</v>
      </c>
      <c r="D467" t="s">
        <v>583</v>
      </c>
      <c r="E467">
        <v>2</v>
      </c>
      <c r="F467" t="s">
        <v>495</v>
      </c>
      <c r="G467" t="s">
        <v>612</v>
      </c>
      <c r="H467">
        <v>1087022</v>
      </c>
      <c r="I467" t="s">
        <v>634</v>
      </c>
      <c r="J467">
        <v>10550</v>
      </c>
      <c r="K467">
        <v>37710</v>
      </c>
      <c r="L467">
        <v>3978405</v>
      </c>
      <c r="M467">
        <v>9950</v>
      </c>
      <c r="N467">
        <v>55990</v>
      </c>
      <c r="O467">
        <v>5571005</v>
      </c>
      <c r="P467">
        <v>0</v>
      </c>
      <c r="Q467">
        <v>252614.92</v>
      </c>
      <c r="R467">
        <v>119497.64</v>
      </c>
      <c r="S467">
        <v>1964712.56</v>
      </c>
      <c r="T467">
        <v>52.732776000000001</v>
      </c>
      <c r="U467">
        <v>8.7931739999999994E-2</v>
      </c>
      <c r="V467">
        <v>0</v>
      </c>
      <c r="W467" t="s">
        <v>1</v>
      </c>
    </row>
    <row r="468" spans="1:23" hidden="1" x14ac:dyDescent="0.2">
      <c r="A468" s="17">
        <f t="shared" si="9"/>
        <v>1090315</v>
      </c>
      <c r="B468">
        <v>5121</v>
      </c>
      <c r="C468" t="s">
        <v>195</v>
      </c>
      <c r="D468" t="s">
        <v>583</v>
      </c>
      <c r="E468">
        <v>2</v>
      </c>
      <c r="F468" t="s">
        <v>495</v>
      </c>
      <c r="G468" t="s">
        <v>612</v>
      </c>
      <c r="H468">
        <v>1090315</v>
      </c>
      <c r="I468" t="s">
        <v>635</v>
      </c>
      <c r="J468">
        <v>0</v>
      </c>
      <c r="K468">
        <v>0</v>
      </c>
      <c r="L468">
        <v>0</v>
      </c>
      <c r="M468">
        <v>1978</v>
      </c>
      <c r="N468">
        <v>30230</v>
      </c>
      <c r="O468">
        <v>597949.4</v>
      </c>
      <c r="P468">
        <v>400267.44</v>
      </c>
      <c r="Q468">
        <v>0</v>
      </c>
      <c r="R468">
        <v>3171.93</v>
      </c>
      <c r="S468">
        <v>200853.89</v>
      </c>
      <c r="T468">
        <v>50.179921999999998</v>
      </c>
      <c r="U468">
        <v>8.9893200000000003E-3</v>
      </c>
      <c r="V468">
        <v>0</v>
      </c>
      <c r="W468" t="s">
        <v>1</v>
      </c>
    </row>
    <row r="469" spans="1:23" hidden="1" x14ac:dyDescent="0.2">
      <c r="A469" s="17">
        <f t="shared" si="9"/>
        <v>1095819</v>
      </c>
      <c r="B469">
        <v>5121</v>
      </c>
      <c r="C469" t="s">
        <v>195</v>
      </c>
      <c r="D469" t="s">
        <v>583</v>
      </c>
      <c r="E469">
        <v>2</v>
      </c>
      <c r="F469" t="s">
        <v>495</v>
      </c>
      <c r="G469" t="s">
        <v>612</v>
      </c>
      <c r="H469">
        <v>1095819</v>
      </c>
      <c r="I469" t="s">
        <v>636</v>
      </c>
      <c r="J469">
        <v>36414</v>
      </c>
      <c r="K469">
        <v>5635</v>
      </c>
      <c r="L469">
        <v>2051928.9</v>
      </c>
      <c r="M469">
        <v>36414</v>
      </c>
      <c r="N469">
        <v>7620</v>
      </c>
      <c r="O469">
        <v>2774746.8</v>
      </c>
      <c r="P469">
        <v>0</v>
      </c>
      <c r="Q469">
        <v>0</v>
      </c>
      <c r="R469">
        <v>0</v>
      </c>
      <c r="S469">
        <v>722817.9</v>
      </c>
      <c r="T469">
        <v>35.226264</v>
      </c>
      <c r="U469">
        <v>3.2350089999999998E-2</v>
      </c>
      <c r="V469">
        <v>0</v>
      </c>
      <c r="W469" t="s">
        <v>1</v>
      </c>
    </row>
    <row r="470" spans="1:23" hidden="1" x14ac:dyDescent="0.2">
      <c r="A470" s="17">
        <f t="shared" si="9"/>
        <v>1097948</v>
      </c>
      <c r="B470">
        <v>5121</v>
      </c>
      <c r="C470" t="s">
        <v>195</v>
      </c>
      <c r="D470" t="s">
        <v>583</v>
      </c>
      <c r="E470">
        <v>2</v>
      </c>
      <c r="F470" t="s">
        <v>495</v>
      </c>
      <c r="G470" t="s">
        <v>612</v>
      </c>
      <c r="H470">
        <v>1097948</v>
      </c>
      <c r="I470" t="s">
        <v>637</v>
      </c>
      <c r="J470">
        <v>2625</v>
      </c>
      <c r="K470">
        <v>16860</v>
      </c>
      <c r="L470">
        <v>442575</v>
      </c>
      <c r="M470">
        <v>2625</v>
      </c>
      <c r="N470">
        <v>19970</v>
      </c>
      <c r="O470">
        <v>524212.5</v>
      </c>
      <c r="P470">
        <v>0</v>
      </c>
      <c r="Q470">
        <v>0</v>
      </c>
      <c r="R470">
        <v>6228.48</v>
      </c>
      <c r="S470">
        <v>87865.98</v>
      </c>
      <c r="T470">
        <v>19.853352999999998</v>
      </c>
      <c r="U470">
        <v>3.9324900000000003E-3</v>
      </c>
      <c r="V470">
        <v>0</v>
      </c>
      <c r="W470" t="s">
        <v>1</v>
      </c>
    </row>
    <row r="471" spans="1:23" hidden="1" x14ac:dyDescent="0.2">
      <c r="A471" s="17">
        <f t="shared" si="9"/>
        <v>1098565</v>
      </c>
      <c r="B471">
        <v>5121</v>
      </c>
      <c r="C471" t="s">
        <v>195</v>
      </c>
      <c r="D471" t="s">
        <v>583</v>
      </c>
      <c r="E471">
        <v>2</v>
      </c>
      <c r="F471" t="s">
        <v>495</v>
      </c>
      <c r="G471" t="s">
        <v>612</v>
      </c>
      <c r="H471">
        <v>1098565</v>
      </c>
      <c r="I471" t="s">
        <v>638</v>
      </c>
      <c r="J471">
        <v>1962</v>
      </c>
      <c r="K471">
        <v>23910</v>
      </c>
      <c r="L471">
        <v>469114.2</v>
      </c>
      <c r="M471">
        <v>1962</v>
      </c>
      <c r="N471">
        <v>28100</v>
      </c>
      <c r="O471">
        <v>551322</v>
      </c>
      <c r="P471">
        <v>0</v>
      </c>
      <c r="Q471">
        <v>0</v>
      </c>
      <c r="R471">
        <v>23586.32</v>
      </c>
      <c r="S471">
        <v>105794.12</v>
      </c>
      <c r="T471">
        <v>22.55189</v>
      </c>
      <c r="U471">
        <v>4.7348700000000004E-3</v>
      </c>
      <c r="V471">
        <v>0</v>
      </c>
      <c r="W471" t="s">
        <v>1</v>
      </c>
    </row>
    <row r="472" spans="1:23" hidden="1" x14ac:dyDescent="0.2">
      <c r="A472" s="17">
        <f t="shared" si="9"/>
        <v>1098920</v>
      </c>
      <c r="B472">
        <v>5121</v>
      </c>
      <c r="C472" t="s">
        <v>195</v>
      </c>
      <c r="D472" t="s">
        <v>583</v>
      </c>
      <c r="E472">
        <v>2</v>
      </c>
      <c r="F472" t="s">
        <v>495</v>
      </c>
      <c r="G472" t="s">
        <v>612</v>
      </c>
      <c r="H472">
        <v>1098920</v>
      </c>
      <c r="I472" t="s">
        <v>639</v>
      </c>
      <c r="J472">
        <v>158675</v>
      </c>
      <c r="K472">
        <v>1723</v>
      </c>
      <c r="L472">
        <v>2733970.25</v>
      </c>
      <c r="M472">
        <v>181809</v>
      </c>
      <c r="N472">
        <v>2222</v>
      </c>
      <c r="O472">
        <v>4039795.98</v>
      </c>
      <c r="P472">
        <v>400913.39</v>
      </c>
      <c r="Q472">
        <v>0</v>
      </c>
      <c r="R472">
        <v>100904.01</v>
      </c>
      <c r="S472">
        <v>1005816.35</v>
      </c>
      <c r="T472">
        <v>32.084646999999997</v>
      </c>
      <c r="U472">
        <v>4.5015840000000001E-2</v>
      </c>
      <c r="V472">
        <v>0</v>
      </c>
      <c r="W472" t="s">
        <v>1</v>
      </c>
    </row>
    <row r="473" spans="1:23" hidden="1" x14ac:dyDescent="0.2">
      <c r="A473" s="17">
        <f t="shared" si="9"/>
        <v>1100007</v>
      </c>
      <c r="B473">
        <v>5121</v>
      </c>
      <c r="C473" t="s">
        <v>195</v>
      </c>
      <c r="D473" t="s">
        <v>583</v>
      </c>
      <c r="E473">
        <v>2</v>
      </c>
      <c r="F473" t="s">
        <v>495</v>
      </c>
      <c r="G473" t="s">
        <v>612</v>
      </c>
      <c r="H473">
        <v>1100007</v>
      </c>
      <c r="I473" t="s">
        <v>640</v>
      </c>
      <c r="J473">
        <v>2772</v>
      </c>
      <c r="K473">
        <v>35830</v>
      </c>
      <c r="L473">
        <v>993207.6</v>
      </c>
      <c r="M473">
        <v>6271</v>
      </c>
      <c r="N473">
        <v>38670</v>
      </c>
      <c r="O473">
        <v>2424995.7000000002</v>
      </c>
      <c r="P473">
        <v>1802609.2</v>
      </c>
      <c r="Q473">
        <v>250039.74</v>
      </c>
      <c r="R473">
        <v>0</v>
      </c>
      <c r="S473">
        <v>-120781.36</v>
      </c>
      <c r="T473">
        <v>-4.7443799999999996</v>
      </c>
      <c r="U473">
        <v>-5.4056299999999998E-3</v>
      </c>
      <c r="V473">
        <v>0</v>
      </c>
      <c r="W473" t="s">
        <v>1</v>
      </c>
    </row>
    <row r="474" spans="1:23" hidden="1" x14ac:dyDescent="0.2">
      <c r="A474" s="17">
        <f t="shared" si="9"/>
        <v>1101534</v>
      </c>
      <c r="B474">
        <v>5121</v>
      </c>
      <c r="C474" t="s">
        <v>195</v>
      </c>
      <c r="D474" t="s">
        <v>583</v>
      </c>
      <c r="E474">
        <v>2</v>
      </c>
      <c r="F474" t="s">
        <v>495</v>
      </c>
      <c r="G474" t="s">
        <v>612</v>
      </c>
      <c r="H474">
        <v>1101534</v>
      </c>
      <c r="I474" t="s">
        <v>641</v>
      </c>
      <c r="J474">
        <v>26462</v>
      </c>
      <c r="K474">
        <v>1257</v>
      </c>
      <c r="L474">
        <v>332627.34000000003</v>
      </c>
      <c r="M474">
        <v>26462</v>
      </c>
      <c r="N474">
        <v>1748</v>
      </c>
      <c r="O474">
        <v>462555.76</v>
      </c>
      <c r="P474">
        <v>0</v>
      </c>
      <c r="Q474">
        <v>0</v>
      </c>
      <c r="R474">
        <v>0</v>
      </c>
      <c r="S474">
        <v>129928.42</v>
      </c>
      <c r="T474">
        <v>39.061256</v>
      </c>
      <c r="U474">
        <v>5.8150099999999998E-3</v>
      </c>
      <c r="V474">
        <v>0</v>
      </c>
      <c r="W474" t="s">
        <v>1</v>
      </c>
    </row>
    <row r="475" spans="1:23" hidden="1" x14ac:dyDescent="0.2">
      <c r="A475" s="17">
        <f t="shared" si="9"/>
        <v>1104249</v>
      </c>
      <c r="B475">
        <v>5121</v>
      </c>
      <c r="C475" t="s">
        <v>195</v>
      </c>
      <c r="D475" t="s">
        <v>583</v>
      </c>
      <c r="E475">
        <v>2</v>
      </c>
      <c r="F475" t="s">
        <v>495</v>
      </c>
      <c r="G475" t="s">
        <v>612</v>
      </c>
      <c r="H475">
        <v>1104249</v>
      </c>
      <c r="I475" t="s">
        <v>642</v>
      </c>
      <c r="J475">
        <v>4425</v>
      </c>
      <c r="K475">
        <v>22800</v>
      </c>
      <c r="L475">
        <v>1008900</v>
      </c>
      <c r="M475">
        <v>4425</v>
      </c>
      <c r="N475">
        <v>23330</v>
      </c>
      <c r="O475">
        <v>1032352.5</v>
      </c>
      <c r="P475">
        <v>0</v>
      </c>
      <c r="Q475">
        <v>0</v>
      </c>
      <c r="R475">
        <v>40473.79</v>
      </c>
      <c r="S475">
        <v>63926.29</v>
      </c>
      <c r="T475">
        <v>6.3362360000000004</v>
      </c>
      <c r="U475">
        <v>2.86105E-3</v>
      </c>
      <c r="V475">
        <v>0</v>
      </c>
      <c r="W475" t="s">
        <v>1</v>
      </c>
    </row>
    <row r="476" spans="1:23" hidden="1" x14ac:dyDescent="0.2">
      <c r="A476" s="17">
        <f t="shared" si="9"/>
        <v>1104488</v>
      </c>
      <c r="B476">
        <v>5121</v>
      </c>
      <c r="C476" t="s">
        <v>195</v>
      </c>
      <c r="D476" t="s">
        <v>583</v>
      </c>
      <c r="E476">
        <v>2</v>
      </c>
      <c r="F476" t="s">
        <v>495</v>
      </c>
      <c r="G476" t="s">
        <v>612</v>
      </c>
      <c r="H476">
        <v>1104488</v>
      </c>
      <c r="I476" t="s">
        <v>643</v>
      </c>
      <c r="J476">
        <v>0</v>
      </c>
      <c r="K476">
        <v>0</v>
      </c>
      <c r="L476">
        <v>0</v>
      </c>
      <c r="M476">
        <v>9100</v>
      </c>
      <c r="N476">
        <v>14280</v>
      </c>
      <c r="O476">
        <v>1299480</v>
      </c>
      <c r="P476">
        <v>1001238.57</v>
      </c>
      <c r="Q476">
        <v>0</v>
      </c>
      <c r="R476">
        <v>12513.2</v>
      </c>
      <c r="S476">
        <v>310754.63</v>
      </c>
      <c r="T476">
        <v>31.037020999999999</v>
      </c>
      <c r="U476">
        <v>1.390799E-2</v>
      </c>
      <c r="V476">
        <v>0</v>
      </c>
      <c r="W476" t="s">
        <v>1</v>
      </c>
    </row>
    <row r="477" spans="1:23" hidden="1" x14ac:dyDescent="0.2">
      <c r="A477" s="17">
        <f t="shared" si="9"/>
        <v>1109644</v>
      </c>
      <c r="B477">
        <v>5121</v>
      </c>
      <c r="C477" t="s">
        <v>195</v>
      </c>
      <c r="D477" t="s">
        <v>583</v>
      </c>
      <c r="E477">
        <v>2</v>
      </c>
      <c r="F477" t="s">
        <v>495</v>
      </c>
      <c r="G477" t="s">
        <v>612</v>
      </c>
      <c r="H477">
        <v>1109644</v>
      </c>
      <c r="I477" t="s">
        <v>644</v>
      </c>
      <c r="J477">
        <v>361089</v>
      </c>
      <c r="K477">
        <v>828</v>
      </c>
      <c r="L477">
        <v>2989816.92</v>
      </c>
      <c r="M477">
        <v>300802</v>
      </c>
      <c r="N477">
        <v>1108</v>
      </c>
      <c r="O477">
        <v>3332886.16</v>
      </c>
      <c r="P477">
        <v>0</v>
      </c>
      <c r="Q477">
        <v>499589.27</v>
      </c>
      <c r="R477">
        <v>111055.14</v>
      </c>
      <c r="S477">
        <v>953713.65</v>
      </c>
      <c r="T477">
        <v>38.298251</v>
      </c>
      <c r="U477">
        <v>4.2683949999999998E-2</v>
      </c>
      <c r="V477">
        <v>0</v>
      </c>
      <c r="W477" t="s">
        <v>1</v>
      </c>
    </row>
    <row r="478" spans="1:23" hidden="1" x14ac:dyDescent="0.2">
      <c r="A478" s="17">
        <f t="shared" si="9"/>
        <v>1119080</v>
      </c>
      <c r="B478">
        <v>5121</v>
      </c>
      <c r="C478" t="s">
        <v>195</v>
      </c>
      <c r="D478" t="s">
        <v>583</v>
      </c>
      <c r="E478">
        <v>2</v>
      </c>
      <c r="F478" t="s">
        <v>495</v>
      </c>
      <c r="G478" t="s">
        <v>612</v>
      </c>
      <c r="H478">
        <v>1119080</v>
      </c>
      <c r="I478" t="s">
        <v>645</v>
      </c>
      <c r="J478">
        <v>8542</v>
      </c>
      <c r="K478">
        <v>8789</v>
      </c>
      <c r="L478">
        <v>750756.38</v>
      </c>
      <c r="M478">
        <v>8542</v>
      </c>
      <c r="N478">
        <v>11740</v>
      </c>
      <c r="O478">
        <v>1002830.8</v>
      </c>
      <c r="P478">
        <v>0</v>
      </c>
      <c r="Q478">
        <v>0</v>
      </c>
      <c r="R478">
        <v>6406.5</v>
      </c>
      <c r="S478">
        <v>258480.92</v>
      </c>
      <c r="T478">
        <v>34.429400000000001</v>
      </c>
      <c r="U478">
        <v>1.1568449999999999E-2</v>
      </c>
      <c r="V478">
        <v>0</v>
      </c>
      <c r="W478" t="s">
        <v>1</v>
      </c>
    </row>
    <row r="479" spans="1:23" hidden="1" x14ac:dyDescent="0.2">
      <c r="A479" s="17">
        <f t="shared" si="9"/>
        <v>1129501</v>
      </c>
      <c r="B479">
        <v>5121</v>
      </c>
      <c r="C479" t="s">
        <v>195</v>
      </c>
      <c r="D479" t="s">
        <v>583</v>
      </c>
      <c r="E479">
        <v>2</v>
      </c>
      <c r="F479" t="s">
        <v>495</v>
      </c>
      <c r="G479" t="s">
        <v>612</v>
      </c>
      <c r="H479">
        <v>1129501</v>
      </c>
      <c r="I479" t="s">
        <v>646</v>
      </c>
      <c r="J479">
        <v>1849</v>
      </c>
      <c r="K479">
        <v>12600</v>
      </c>
      <c r="L479">
        <v>232974</v>
      </c>
      <c r="M479">
        <v>1849</v>
      </c>
      <c r="N479">
        <v>11350</v>
      </c>
      <c r="O479">
        <v>209861.5</v>
      </c>
      <c r="P479">
        <v>0</v>
      </c>
      <c r="Q479">
        <v>0</v>
      </c>
      <c r="R479">
        <v>20159.580000000002</v>
      </c>
      <c r="S479">
        <v>-2952.92</v>
      </c>
      <c r="T479">
        <v>-1.2674890000000001</v>
      </c>
      <c r="U479">
        <v>-1.3216000000000001E-4</v>
      </c>
      <c r="V479">
        <v>0</v>
      </c>
      <c r="W479" t="s">
        <v>1</v>
      </c>
    </row>
    <row r="480" spans="1:23" hidden="1" x14ac:dyDescent="0.2">
      <c r="A480" s="17">
        <f t="shared" si="9"/>
        <v>1131523</v>
      </c>
      <c r="B480">
        <v>5121</v>
      </c>
      <c r="C480" t="s">
        <v>195</v>
      </c>
      <c r="D480" t="s">
        <v>583</v>
      </c>
      <c r="E480">
        <v>2</v>
      </c>
      <c r="F480" t="s">
        <v>495</v>
      </c>
      <c r="G480" t="s">
        <v>612</v>
      </c>
      <c r="H480">
        <v>1131523</v>
      </c>
      <c r="I480" t="s">
        <v>647</v>
      </c>
      <c r="J480">
        <v>96031</v>
      </c>
      <c r="K480">
        <v>994.8</v>
      </c>
      <c r="L480">
        <v>955316.38800000004</v>
      </c>
      <c r="M480">
        <v>96031</v>
      </c>
      <c r="N480">
        <v>947</v>
      </c>
      <c r="O480">
        <v>909413.57</v>
      </c>
      <c r="P480">
        <v>0</v>
      </c>
      <c r="Q480">
        <v>0</v>
      </c>
      <c r="R480">
        <v>31997.759999999998</v>
      </c>
      <c r="S480">
        <v>-13905.058000000001</v>
      </c>
      <c r="T480">
        <v>-1.4555439999999999</v>
      </c>
      <c r="U480">
        <v>-6.2233000000000004E-4</v>
      </c>
      <c r="V480">
        <v>0</v>
      </c>
      <c r="W480" t="s">
        <v>1</v>
      </c>
    </row>
    <row r="481" spans="1:23" hidden="1" x14ac:dyDescent="0.2">
      <c r="A481" s="17">
        <f t="shared" si="9"/>
        <v>1132356</v>
      </c>
      <c r="B481">
        <v>5121</v>
      </c>
      <c r="C481" t="s">
        <v>195</v>
      </c>
      <c r="D481" t="s">
        <v>583</v>
      </c>
      <c r="E481">
        <v>2</v>
      </c>
      <c r="F481" t="s">
        <v>495</v>
      </c>
      <c r="G481" t="s">
        <v>612</v>
      </c>
      <c r="H481">
        <v>1132356</v>
      </c>
      <c r="I481" t="s">
        <v>648</v>
      </c>
      <c r="J481">
        <v>160043</v>
      </c>
      <c r="K481">
        <v>1726</v>
      </c>
      <c r="L481">
        <v>2762342.18</v>
      </c>
      <c r="M481">
        <v>131543</v>
      </c>
      <c r="N481">
        <v>1542</v>
      </c>
      <c r="O481">
        <v>2028393.06</v>
      </c>
      <c r="P481">
        <v>0</v>
      </c>
      <c r="Q481">
        <v>502457.87</v>
      </c>
      <c r="R481">
        <v>19720.13</v>
      </c>
      <c r="S481">
        <v>-211771.12</v>
      </c>
      <c r="T481">
        <v>-9.3708829999999992</v>
      </c>
      <c r="U481">
        <v>-9.4779300000000007E-3</v>
      </c>
      <c r="V481">
        <v>0</v>
      </c>
      <c r="W481" t="s">
        <v>1</v>
      </c>
    </row>
    <row r="482" spans="1:23" hidden="1" x14ac:dyDescent="0.2">
      <c r="A482" s="17">
        <f t="shared" si="9"/>
        <v>1140151</v>
      </c>
      <c r="B482">
        <v>5121</v>
      </c>
      <c r="C482" t="s">
        <v>195</v>
      </c>
      <c r="D482" t="s">
        <v>583</v>
      </c>
      <c r="E482">
        <v>2</v>
      </c>
      <c r="F482" t="s">
        <v>495</v>
      </c>
      <c r="G482" t="s">
        <v>612</v>
      </c>
      <c r="H482">
        <v>1140151</v>
      </c>
      <c r="I482" t="s">
        <v>649</v>
      </c>
      <c r="J482">
        <v>561788</v>
      </c>
      <c r="K482">
        <v>296.89999999999998</v>
      </c>
      <c r="L482">
        <v>1667541.9410000001</v>
      </c>
      <c r="M482">
        <v>304342</v>
      </c>
      <c r="N482">
        <v>296.89999999999998</v>
      </c>
      <c r="O482">
        <v>903591.39800000004</v>
      </c>
      <c r="P482">
        <v>-758519.65</v>
      </c>
      <c r="Q482">
        <v>0</v>
      </c>
      <c r="R482">
        <v>9631.85</v>
      </c>
      <c r="S482">
        <v>4200.9573499999997</v>
      </c>
      <c r="T482">
        <v>0.46214</v>
      </c>
      <c r="U482">
        <v>1.8802000000000001E-4</v>
      </c>
      <c r="V482">
        <v>0</v>
      </c>
      <c r="W482" t="s">
        <v>1</v>
      </c>
    </row>
    <row r="483" spans="1:23" hidden="1" x14ac:dyDescent="0.2">
      <c r="A483" s="17">
        <f t="shared" si="9"/>
        <v>1140573</v>
      </c>
      <c r="B483">
        <v>5121</v>
      </c>
      <c r="C483" t="s">
        <v>195</v>
      </c>
      <c r="D483" t="s">
        <v>583</v>
      </c>
      <c r="E483">
        <v>2</v>
      </c>
      <c r="F483" t="s">
        <v>495</v>
      </c>
      <c r="G483" t="s">
        <v>612</v>
      </c>
      <c r="H483">
        <v>1140573</v>
      </c>
      <c r="I483" t="s">
        <v>650</v>
      </c>
      <c r="J483">
        <v>135337</v>
      </c>
      <c r="K483">
        <v>204.7</v>
      </c>
      <c r="L483">
        <v>277034.83899999998</v>
      </c>
      <c r="M483">
        <v>135337</v>
      </c>
      <c r="N483">
        <v>228.7</v>
      </c>
      <c r="O483">
        <v>309515.71899999998</v>
      </c>
      <c r="P483">
        <v>0</v>
      </c>
      <c r="Q483">
        <v>0</v>
      </c>
      <c r="R483">
        <v>5823.55</v>
      </c>
      <c r="S483">
        <v>38304.43</v>
      </c>
      <c r="T483">
        <v>13.826575</v>
      </c>
      <c r="U483">
        <v>1.71433E-3</v>
      </c>
      <c r="V483">
        <v>0</v>
      </c>
      <c r="W483" t="s">
        <v>1</v>
      </c>
    </row>
    <row r="484" spans="1:23" hidden="1" x14ac:dyDescent="0.2">
      <c r="A484" s="17">
        <f t="shared" si="9"/>
        <v>1143429</v>
      </c>
      <c r="B484">
        <v>5121</v>
      </c>
      <c r="C484" t="s">
        <v>195</v>
      </c>
      <c r="D484" t="s">
        <v>583</v>
      </c>
      <c r="E484">
        <v>2</v>
      </c>
      <c r="F484" t="s">
        <v>495</v>
      </c>
      <c r="G484" t="s">
        <v>612</v>
      </c>
      <c r="H484">
        <v>1143429</v>
      </c>
      <c r="I484" t="s">
        <v>651</v>
      </c>
      <c r="J484">
        <v>1241</v>
      </c>
      <c r="K484">
        <v>33830</v>
      </c>
      <c r="L484">
        <v>419830.3</v>
      </c>
      <c r="M484">
        <v>1241</v>
      </c>
      <c r="N484">
        <v>31420</v>
      </c>
      <c r="O484">
        <v>389922.2</v>
      </c>
      <c r="P484">
        <v>0</v>
      </c>
      <c r="Q484">
        <v>0</v>
      </c>
      <c r="R484">
        <v>0</v>
      </c>
      <c r="S484">
        <v>-29908.1</v>
      </c>
      <c r="T484">
        <v>-7.1238539999999997</v>
      </c>
      <c r="U484">
        <v>-1.33855E-3</v>
      </c>
      <c r="V484">
        <v>0</v>
      </c>
      <c r="W484" t="s">
        <v>1</v>
      </c>
    </row>
    <row r="485" spans="1:23" hidden="1" x14ac:dyDescent="0.2">
      <c r="A485" s="17">
        <f t="shared" si="9"/>
        <v>1156926</v>
      </c>
      <c r="B485">
        <v>5121</v>
      </c>
      <c r="C485" t="s">
        <v>195</v>
      </c>
      <c r="D485" t="s">
        <v>583</v>
      </c>
      <c r="E485">
        <v>2</v>
      </c>
      <c r="F485" t="s">
        <v>495</v>
      </c>
      <c r="G485" t="s">
        <v>612</v>
      </c>
      <c r="H485">
        <v>1156926</v>
      </c>
      <c r="I485" t="s">
        <v>652</v>
      </c>
      <c r="J485">
        <v>2467286</v>
      </c>
      <c r="K485">
        <v>111.8</v>
      </c>
      <c r="L485">
        <v>2946348.2880000002</v>
      </c>
      <c r="M485">
        <v>0</v>
      </c>
      <c r="N485">
        <v>0</v>
      </c>
      <c r="O485">
        <v>0</v>
      </c>
      <c r="P485">
        <v>0</v>
      </c>
      <c r="Q485">
        <v>2671150.13</v>
      </c>
      <c r="R485">
        <v>187962.3</v>
      </c>
      <c r="S485">
        <v>-87235.857999999993</v>
      </c>
      <c r="T485">
        <v>-2.9608120000000002</v>
      </c>
      <c r="U485">
        <v>-3.9042899999999999E-3</v>
      </c>
      <c r="V485">
        <v>0</v>
      </c>
      <c r="W485" t="s">
        <v>1</v>
      </c>
    </row>
    <row r="486" spans="1:23" hidden="1" x14ac:dyDescent="0.2">
      <c r="A486" s="17">
        <f t="shared" si="9"/>
        <v>1157403</v>
      </c>
      <c r="B486">
        <v>5121</v>
      </c>
      <c r="C486" t="s">
        <v>195</v>
      </c>
      <c r="D486" t="s">
        <v>583</v>
      </c>
      <c r="E486">
        <v>2</v>
      </c>
      <c r="F486" t="s">
        <v>495</v>
      </c>
      <c r="G486" t="s">
        <v>612</v>
      </c>
      <c r="H486">
        <v>1157403</v>
      </c>
      <c r="I486" t="s">
        <v>653</v>
      </c>
      <c r="J486">
        <v>160566.82999999999</v>
      </c>
      <c r="K486">
        <v>1215</v>
      </c>
      <c r="L486">
        <v>1950886.9850000001</v>
      </c>
      <c r="M486">
        <v>50566.83</v>
      </c>
      <c r="N486">
        <v>1535</v>
      </c>
      <c r="O486">
        <v>776200.84050000005</v>
      </c>
      <c r="P486">
        <v>0</v>
      </c>
      <c r="Q486">
        <v>1300044.33</v>
      </c>
      <c r="R486">
        <v>7028.27</v>
      </c>
      <c r="S486">
        <v>132386.45600000001</v>
      </c>
      <c r="T486">
        <v>20.340776999999999</v>
      </c>
      <c r="U486">
        <v>5.9250300000000004E-3</v>
      </c>
      <c r="V486">
        <v>0</v>
      </c>
      <c r="W486" t="s">
        <v>1</v>
      </c>
    </row>
    <row r="487" spans="1:23" hidden="1" x14ac:dyDescent="0.2">
      <c r="A487" s="17">
        <f t="shared" si="9"/>
        <v>1157833</v>
      </c>
      <c r="B487">
        <v>5121</v>
      </c>
      <c r="C487" t="s">
        <v>195</v>
      </c>
      <c r="D487" t="s">
        <v>583</v>
      </c>
      <c r="E487">
        <v>2</v>
      </c>
      <c r="F487" t="s">
        <v>495</v>
      </c>
      <c r="G487" t="s">
        <v>612</v>
      </c>
      <c r="H487">
        <v>1157833</v>
      </c>
      <c r="I487" t="s">
        <v>654</v>
      </c>
      <c r="J487">
        <v>97000</v>
      </c>
      <c r="K487">
        <v>1500</v>
      </c>
      <c r="L487">
        <v>1455000</v>
      </c>
      <c r="M487">
        <v>97000</v>
      </c>
      <c r="N487">
        <v>1297</v>
      </c>
      <c r="O487">
        <v>1352332.3</v>
      </c>
      <c r="P487">
        <v>0</v>
      </c>
      <c r="Q487">
        <v>0</v>
      </c>
      <c r="R487">
        <v>119542.26</v>
      </c>
      <c r="S487">
        <v>16874.560000000001</v>
      </c>
      <c r="T487">
        <v>1.1597630000000001</v>
      </c>
      <c r="U487">
        <v>7.5522999999999996E-4</v>
      </c>
      <c r="V487">
        <v>0</v>
      </c>
      <c r="W487" t="s">
        <v>1</v>
      </c>
    </row>
    <row r="488" spans="1:23" hidden="1" x14ac:dyDescent="0.2">
      <c r="A488" s="17">
        <f t="shared" si="9"/>
        <v>1159037</v>
      </c>
      <c r="B488">
        <v>5121</v>
      </c>
      <c r="C488" t="s">
        <v>195</v>
      </c>
      <c r="D488" t="s">
        <v>583</v>
      </c>
      <c r="E488">
        <v>2</v>
      </c>
      <c r="F488" t="s">
        <v>495</v>
      </c>
      <c r="G488" t="s">
        <v>612</v>
      </c>
      <c r="H488">
        <v>1159037</v>
      </c>
      <c r="I488" t="s">
        <v>655</v>
      </c>
      <c r="J488">
        <v>41398</v>
      </c>
      <c r="K488">
        <v>1959</v>
      </c>
      <c r="L488">
        <v>818112.63</v>
      </c>
      <c r="M488">
        <v>41398</v>
      </c>
      <c r="N488">
        <v>1680</v>
      </c>
      <c r="O488">
        <v>695486.4</v>
      </c>
      <c r="P488">
        <v>0</v>
      </c>
      <c r="Q488">
        <v>0</v>
      </c>
      <c r="R488">
        <v>15745.33</v>
      </c>
      <c r="S488">
        <v>-106880.9</v>
      </c>
      <c r="T488">
        <v>-13.064325</v>
      </c>
      <c r="U488">
        <v>-4.7835100000000004E-3</v>
      </c>
      <c r="V488">
        <v>0</v>
      </c>
      <c r="W488" t="s">
        <v>1</v>
      </c>
    </row>
    <row r="489" spans="1:23" hidden="1" x14ac:dyDescent="0.2">
      <c r="A489" s="17">
        <f t="shared" si="9"/>
        <v>1161264</v>
      </c>
      <c r="B489">
        <v>5121</v>
      </c>
      <c r="C489" t="s">
        <v>195</v>
      </c>
      <c r="D489" t="s">
        <v>583</v>
      </c>
      <c r="E489">
        <v>2</v>
      </c>
      <c r="F489" t="s">
        <v>495</v>
      </c>
      <c r="G489" t="s">
        <v>612</v>
      </c>
      <c r="H489">
        <v>1161264</v>
      </c>
      <c r="I489" t="s">
        <v>656</v>
      </c>
      <c r="J489">
        <v>1117</v>
      </c>
      <c r="K489">
        <v>18460</v>
      </c>
      <c r="L489">
        <v>206198.2</v>
      </c>
      <c r="M489">
        <v>0</v>
      </c>
      <c r="N489">
        <v>0</v>
      </c>
      <c r="O489">
        <v>0</v>
      </c>
      <c r="P489">
        <v>0</v>
      </c>
      <c r="Q489">
        <v>204851.92</v>
      </c>
      <c r="R489">
        <v>0</v>
      </c>
      <c r="S489">
        <v>-1346.28</v>
      </c>
      <c r="T489">
        <v>-0.65290499999999996</v>
      </c>
      <c r="U489">
        <v>-6.0250000000000001E-5</v>
      </c>
      <c r="V489">
        <v>0</v>
      </c>
      <c r="W489" t="s">
        <v>1</v>
      </c>
    </row>
    <row r="490" spans="1:23" hidden="1" x14ac:dyDescent="0.2">
      <c r="A490" s="17">
        <f t="shared" si="9"/>
        <v>1168186</v>
      </c>
      <c r="B490">
        <v>5121</v>
      </c>
      <c r="C490" t="s">
        <v>195</v>
      </c>
      <c r="D490" t="s">
        <v>583</v>
      </c>
      <c r="E490">
        <v>2</v>
      </c>
      <c r="F490" t="s">
        <v>495</v>
      </c>
      <c r="G490" t="s">
        <v>612</v>
      </c>
      <c r="H490">
        <v>1168186</v>
      </c>
      <c r="I490" t="s">
        <v>657</v>
      </c>
      <c r="J490">
        <v>860</v>
      </c>
      <c r="K490">
        <v>58990</v>
      </c>
      <c r="L490">
        <v>507314</v>
      </c>
      <c r="M490">
        <v>0</v>
      </c>
      <c r="N490">
        <v>0</v>
      </c>
      <c r="O490">
        <v>0</v>
      </c>
      <c r="P490">
        <v>0</v>
      </c>
      <c r="Q490">
        <v>510216.23</v>
      </c>
      <c r="R490">
        <v>0</v>
      </c>
      <c r="S490">
        <v>2902.23</v>
      </c>
      <c r="T490">
        <v>0.57207699999999995</v>
      </c>
      <c r="U490">
        <v>1.2988999999999999E-4</v>
      </c>
      <c r="V490">
        <v>0</v>
      </c>
      <c r="W490" t="s">
        <v>1</v>
      </c>
    </row>
    <row r="491" spans="1:23" hidden="1" x14ac:dyDescent="0.2">
      <c r="A491" s="17">
        <f t="shared" si="9"/>
        <v>1168533</v>
      </c>
      <c r="B491">
        <v>5121</v>
      </c>
      <c r="C491" t="s">
        <v>195</v>
      </c>
      <c r="D491" t="s">
        <v>583</v>
      </c>
      <c r="E491">
        <v>2</v>
      </c>
      <c r="F491" t="s">
        <v>495</v>
      </c>
      <c r="G491" t="s">
        <v>612</v>
      </c>
      <c r="H491">
        <v>1168533</v>
      </c>
      <c r="I491" t="s">
        <v>658</v>
      </c>
      <c r="J491">
        <v>4300</v>
      </c>
      <c r="K491">
        <v>7146</v>
      </c>
      <c r="L491">
        <v>307278</v>
      </c>
      <c r="M491">
        <v>4300</v>
      </c>
      <c r="N491">
        <v>7982</v>
      </c>
      <c r="O491">
        <v>343226</v>
      </c>
      <c r="P491">
        <v>0</v>
      </c>
      <c r="Q491">
        <v>0</v>
      </c>
      <c r="R491">
        <v>4300</v>
      </c>
      <c r="S491">
        <v>40248</v>
      </c>
      <c r="T491">
        <v>13.098236</v>
      </c>
      <c r="U491">
        <v>1.8013199999999999E-3</v>
      </c>
      <c r="V491">
        <v>0</v>
      </c>
      <c r="W491" t="s">
        <v>1</v>
      </c>
    </row>
    <row r="492" spans="1:23" hidden="1" x14ac:dyDescent="0.2">
      <c r="A492" s="17">
        <f t="shared" si="9"/>
        <v>1170240</v>
      </c>
      <c r="B492">
        <v>5121</v>
      </c>
      <c r="C492" t="s">
        <v>195</v>
      </c>
      <c r="D492" t="s">
        <v>583</v>
      </c>
      <c r="E492">
        <v>2</v>
      </c>
      <c r="F492" t="s">
        <v>495</v>
      </c>
      <c r="G492" t="s">
        <v>612</v>
      </c>
      <c r="H492">
        <v>1170240</v>
      </c>
      <c r="I492" t="s">
        <v>659</v>
      </c>
      <c r="J492">
        <v>28298</v>
      </c>
      <c r="K492">
        <v>3875</v>
      </c>
      <c r="L492">
        <v>1096547.5</v>
      </c>
      <c r="M492">
        <v>0</v>
      </c>
      <c r="N492">
        <v>0</v>
      </c>
      <c r="O492">
        <v>0</v>
      </c>
      <c r="P492">
        <v>0</v>
      </c>
      <c r="Q492">
        <v>1066899.05</v>
      </c>
      <c r="R492">
        <v>0</v>
      </c>
      <c r="S492">
        <v>-29648.45</v>
      </c>
      <c r="T492">
        <v>-2.7037990000000001</v>
      </c>
      <c r="U492">
        <v>-1.32693E-3</v>
      </c>
      <c r="V492">
        <v>0</v>
      </c>
      <c r="W492" t="s">
        <v>1</v>
      </c>
    </row>
    <row r="493" spans="1:23" hidden="1" x14ac:dyDescent="0.2">
      <c r="A493" s="17">
        <f t="shared" si="9"/>
        <v>1173137</v>
      </c>
      <c r="B493">
        <v>5121</v>
      </c>
      <c r="C493" t="s">
        <v>195</v>
      </c>
      <c r="D493" t="s">
        <v>583</v>
      </c>
      <c r="E493">
        <v>2</v>
      </c>
      <c r="F493" t="s">
        <v>495</v>
      </c>
      <c r="G493" t="s">
        <v>612</v>
      </c>
      <c r="H493">
        <v>1173137</v>
      </c>
      <c r="I493" t="s">
        <v>660</v>
      </c>
      <c r="J493">
        <v>6900</v>
      </c>
      <c r="K493">
        <v>6564</v>
      </c>
      <c r="L493">
        <v>452916</v>
      </c>
      <c r="M493">
        <v>6900</v>
      </c>
      <c r="N493">
        <v>9430</v>
      </c>
      <c r="O493">
        <v>650670</v>
      </c>
      <c r="P493">
        <v>0</v>
      </c>
      <c r="Q493">
        <v>0</v>
      </c>
      <c r="R493">
        <v>13297.17</v>
      </c>
      <c r="S493">
        <v>211051.17</v>
      </c>
      <c r="T493">
        <v>46.598301999999997</v>
      </c>
      <c r="U493">
        <v>9.4457099999999995E-3</v>
      </c>
      <c r="V493">
        <v>0</v>
      </c>
      <c r="W493" t="s">
        <v>1</v>
      </c>
    </row>
    <row r="494" spans="1:23" hidden="1" x14ac:dyDescent="0.2">
      <c r="A494" s="17">
        <f t="shared" si="9"/>
        <v>1173491</v>
      </c>
      <c r="B494">
        <v>5121</v>
      </c>
      <c r="C494" t="s">
        <v>195</v>
      </c>
      <c r="D494" t="s">
        <v>583</v>
      </c>
      <c r="E494">
        <v>2</v>
      </c>
      <c r="F494" t="s">
        <v>495</v>
      </c>
      <c r="G494" t="s">
        <v>612</v>
      </c>
      <c r="H494">
        <v>1173491</v>
      </c>
      <c r="I494" t="s">
        <v>661</v>
      </c>
      <c r="J494">
        <v>7360</v>
      </c>
      <c r="K494">
        <v>6620</v>
      </c>
      <c r="L494">
        <v>487232</v>
      </c>
      <c r="M494">
        <v>7360</v>
      </c>
      <c r="N494">
        <v>5361</v>
      </c>
      <c r="O494">
        <v>394569.6</v>
      </c>
      <c r="P494">
        <v>0</v>
      </c>
      <c r="Q494">
        <v>0</v>
      </c>
      <c r="R494">
        <v>5944.62</v>
      </c>
      <c r="S494">
        <v>-86717.78</v>
      </c>
      <c r="T494">
        <v>-17.798045999999999</v>
      </c>
      <c r="U494">
        <v>-3.8811000000000002E-3</v>
      </c>
      <c r="V494">
        <v>0</v>
      </c>
      <c r="W494" t="s">
        <v>1</v>
      </c>
    </row>
    <row r="495" spans="1:23" hidden="1" x14ac:dyDescent="0.2">
      <c r="A495" s="17">
        <f t="shared" si="9"/>
        <v>1173699</v>
      </c>
      <c r="B495">
        <v>5121</v>
      </c>
      <c r="C495" t="s">
        <v>195</v>
      </c>
      <c r="D495" t="s">
        <v>583</v>
      </c>
      <c r="E495">
        <v>2</v>
      </c>
      <c r="F495" t="s">
        <v>495</v>
      </c>
      <c r="G495" t="s">
        <v>612</v>
      </c>
      <c r="H495">
        <v>1173699</v>
      </c>
      <c r="I495" t="s">
        <v>662</v>
      </c>
      <c r="J495">
        <v>7500</v>
      </c>
      <c r="K495">
        <v>5862</v>
      </c>
      <c r="L495">
        <v>439650</v>
      </c>
      <c r="M495">
        <v>7500</v>
      </c>
      <c r="N495">
        <v>8072</v>
      </c>
      <c r="O495">
        <v>605400</v>
      </c>
      <c r="P495">
        <v>0</v>
      </c>
      <c r="Q495">
        <v>0</v>
      </c>
      <c r="R495">
        <v>7606.5</v>
      </c>
      <c r="S495">
        <v>173356.5</v>
      </c>
      <c r="T495">
        <v>39.430568999999998</v>
      </c>
      <c r="U495">
        <v>7.7586599999999997E-3</v>
      </c>
      <c r="V495">
        <v>0</v>
      </c>
      <c r="W495" t="s">
        <v>1</v>
      </c>
    </row>
    <row r="496" spans="1:23" hidden="1" x14ac:dyDescent="0.2">
      <c r="A496" s="17">
        <f t="shared" si="9"/>
        <v>1175488</v>
      </c>
      <c r="B496">
        <v>5121</v>
      </c>
      <c r="C496" t="s">
        <v>195</v>
      </c>
      <c r="D496" t="s">
        <v>583</v>
      </c>
      <c r="E496">
        <v>2</v>
      </c>
      <c r="F496" t="s">
        <v>495</v>
      </c>
      <c r="G496" t="s">
        <v>612</v>
      </c>
      <c r="H496">
        <v>1175488</v>
      </c>
      <c r="I496" t="s">
        <v>663</v>
      </c>
      <c r="J496">
        <v>0</v>
      </c>
      <c r="K496">
        <v>0</v>
      </c>
      <c r="L496">
        <v>0</v>
      </c>
      <c r="M496">
        <v>1135</v>
      </c>
      <c r="N496">
        <v>10520</v>
      </c>
      <c r="O496">
        <v>119402</v>
      </c>
      <c r="P496">
        <v>59587.5</v>
      </c>
      <c r="Q496">
        <v>0</v>
      </c>
      <c r="R496">
        <v>0</v>
      </c>
      <c r="S496">
        <v>59814.5</v>
      </c>
      <c r="T496">
        <v>100.38095199999999</v>
      </c>
      <c r="U496">
        <v>2.6770299999999999E-3</v>
      </c>
      <c r="V496">
        <v>0</v>
      </c>
      <c r="W496" t="s">
        <v>1</v>
      </c>
    </row>
    <row r="497" spans="1:23" hidden="1" x14ac:dyDescent="0.2">
      <c r="A497" s="17">
        <f t="shared" si="9"/>
        <v>103010</v>
      </c>
      <c r="B497">
        <v>5121</v>
      </c>
      <c r="C497" t="s">
        <v>195</v>
      </c>
      <c r="D497" t="s">
        <v>583</v>
      </c>
      <c r="E497">
        <v>2</v>
      </c>
      <c r="F497" t="s">
        <v>495</v>
      </c>
      <c r="G497" t="s">
        <v>665</v>
      </c>
      <c r="H497">
        <v>103010</v>
      </c>
      <c r="I497" t="s">
        <v>666</v>
      </c>
      <c r="J497">
        <v>405806</v>
      </c>
      <c r="K497">
        <v>901.3</v>
      </c>
      <c r="L497">
        <v>3657529.4780000001</v>
      </c>
      <c r="M497">
        <v>258306</v>
      </c>
      <c r="N497">
        <v>1112</v>
      </c>
      <c r="O497">
        <v>2872362.72</v>
      </c>
      <c r="P497">
        <v>0</v>
      </c>
      <c r="Q497">
        <v>1498737</v>
      </c>
      <c r="R497">
        <v>54346.34</v>
      </c>
      <c r="S497">
        <v>767916.58200000005</v>
      </c>
      <c r="T497">
        <v>35.571579</v>
      </c>
      <c r="U497">
        <v>3.4368509999999998E-2</v>
      </c>
      <c r="V497">
        <v>0</v>
      </c>
      <c r="W497" t="s">
        <v>1</v>
      </c>
    </row>
    <row r="498" spans="1:23" hidden="1" x14ac:dyDescent="0.2">
      <c r="A498" s="17">
        <f t="shared" si="9"/>
        <v>168013</v>
      </c>
      <c r="B498">
        <v>5121</v>
      </c>
      <c r="C498" t="s">
        <v>195</v>
      </c>
      <c r="D498" t="s">
        <v>583</v>
      </c>
      <c r="E498">
        <v>2</v>
      </c>
      <c r="F498" t="s">
        <v>495</v>
      </c>
      <c r="G498" t="s">
        <v>665</v>
      </c>
      <c r="H498">
        <v>168013</v>
      </c>
      <c r="I498" t="s">
        <v>667</v>
      </c>
      <c r="J498">
        <v>2024</v>
      </c>
      <c r="K498">
        <v>13270</v>
      </c>
      <c r="L498">
        <v>268584.8</v>
      </c>
      <c r="M498">
        <v>2024</v>
      </c>
      <c r="N498">
        <v>18080</v>
      </c>
      <c r="O498">
        <v>365939.20000000001</v>
      </c>
      <c r="P498">
        <v>0</v>
      </c>
      <c r="Q498">
        <v>0</v>
      </c>
      <c r="R498">
        <v>54565.61</v>
      </c>
      <c r="S498">
        <v>151920.01</v>
      </c>
      <c r="T498">
        <v>56.563144999999999</v>
      </c>
      <c r="U498">
        <v>6.7992599999999997E-3</v>
      </c>
      <c r="V498">
        <v>0</v>
      </c>
      <c r="W498" t="s">
        <v>1</v>
      </c>
    </row>
    <row r="499" spans="1:23" hidden="1" x14ac:dyDescent="0.2">
      <c r="A499" s="17">
        <f t="shared" si="9"/>
        <v>208017</v>
      </c>
      <c r="B499">
        <v>5121</v>
      </c>
      <c r="C499" t="s">
        <v>195</v>
      </c>
      <c r="D499" t="s">
        <v>583</v>
      </c>
      <c r="E499">
        <v>2</v>
      </c>
      <c r="F499" t="s">
        <v>495</v>
      </c>
      <c r="G499" t="s">
        <v>665</v>
      </c>
      <c r="H499">
        <v>208017</v>
      </c>
      <c r="I499" t="s">
        <v>668</v>
      </c>
      <c r="J499">
        <v>46663</v>
      </c>
      <c r="K499">
        <v>2240</v>
      </c>
      <c r="L499">
        <v>1045251.2</v>
      </c>
      <c r="M499">
        <v>10315.75</v>
      </c>
      <c r="N499">
        <v>3184</v>
      </c>
      <c r="O499">
        <v>328453.48</v>
      </c>
      <c r="P499">
        <v>0</v>
      </c>
      <c r="Q499">
        <v>942791.85</v>
      </c>
      <c r="R499">
        <v>32014.97</v>
      </c>
      <c r="S499">
        <v>258009.1</v>
      </c>
      <c r="T499">
        <v>251.81606099999999</v>
      </c>
      <c r="U499">
        <v>1.154733E-2</v>
      </c>
      <c r="V499">
        <v>0</v>
      </c>
      <c r="W499" t="s">
        <v>1</v>
      </c>
    </row>
    <row r="500" spans="1:23" hidden="1" x14ac:dyDescent="0.2">
      <c r="A500" s="17">
        <f t="shared" si="9"/>
        <v>209015</v>
      </c>
      <c r="B500">
        <v>5121</v>
      </c>
      <c r="C500" t="s">
        <v>195</v>
      </c>
      <c r="D500" t="s">
        <v>583</v>
      </c>
      <c r="E500">
        <v>2</v>
      </c>
      <c r="F500" t="s">
        <v>495</v>
      </c>
      <c r="G500" t="s">
        <v>665</v>
      </c>
      <c r="H500">
        <v>209015</v>
      </c>
      <c r="I500" t="s">
        <v>669</v>
      </c>
      <c r="J500">
        <v>32900</v>
      </c>
      <c r="K500">
        <v>2481</v>
      </c>
      <c r="L500">
        <v>816249</v>
      </c>
      <c r="M500">
        <v>32900</v>
      </c>
      <c r="N500">
        <v>2591</v>
      </c>
      <c r="O500">
        <v>852439</v>
      </c>
      <c r="P500">
        <v>0</v>
      </c>
      <c r="Q500">
        <v>0</v>
      </c>
      <c r="R500">
        <v>0</v>
      </c>
      <c r="S500">
        <v>36190</v>
      </c>
      <c r="T500">
        <v>4.4336960000000003</v>
      </c>
      <c r="U500">
        <v>1.6197E-3</v>
      </c>
      <c r="V500">
        <v>0</v>
      </c>
      <c r="W500" t="s">
        <v>1</v>
      </c>
    </row>
    <row r="501" spans="1:23" hidden="1" x14ac:dyDescent="0.2">
      <c r="A501" s="17">
        <f t="shared" si="9"/>
        <v>238014</v>
      </c>
      <c r="B501">
        <v>5121</v>
      </c>
      <c r="C501" t="s">
        <v>195</v>
      </c>
      <c r="D501" t="s">
        <v>583</v>
      </c>
      <c r="E501">
        <v>2</v>
      </c>
      <c r="F501" t="s">
        <v>495</v>
      </c>
      <c r="G501" t="s">
        <v>665</v>
      </c>
      <c r="H501">
        <v>238014</v>
      </c>
      <c r="I501" t="s">
        <v>670</v>
      </c>
      <c r="J501">
        <v>63716</v>
      </c>
      <c r="K501">
        <v>665.8</v>
      </c>
      <c r="L501">
        <v>424221.12800000003</v>
      </c>
      <c r="M501">
        <v>0</v>
      </c>
      <c r="N501">
        <v>0</v>
      </c>
      <c r="O501">
        <v>0</v>
      </c>
      <c r="P501">
        <v>0</v>
      </c>
      <c r="Q501">
        <v>441353.75</v>
      </c>
      <c r="R501">
        <v>0</v>
      </c>
      <c r="S501">
        <v>17132.621999999999</v>
      </c>
      <c r="T501">
        <v>4.0386059999999997</v>
      </c>
      <c r="U501">
        <v>7.6678E-4</v>
      </c>
      <c r="V501">
        <v>0</v>
      </c>
      <c r="W501" t="s">
        <v>1</v>
      </c>
    </row>
    <row r="502" spans="1:23" hidden="1" x14ac:dyDescent="0.2">
      <c r="A502" s="17">
        <f t="shared" si="9"/>
        <v>313015</v>
      </c>
      <c r="B502">
        <v>5121</v>
      </c>
      <c r="C502" t="s">
        <v>195</v>
      </c>
      <c r="D502" t="s">
        <v>583</v>
      </c>
      <c r="E502">
        <v>2</v>
      </c>
      <c r="F502" t="s">
        <v>495</v>
      </c>
      <c r="G502" t="s">
        <v>665</v>
      </c>
      <c r="H502">
        <v>313015</v>
      </c>
      <c r="I502" t="s">
        <v>671</v>
      </c>
      <c r="J502">
        <v>163813</v>
      </c>
      <c r="K502">
        <v>766.2</v>
      </c>
      <c r="L502">
        <v>1255135.206</v>
      </c>
      <c r="M502">
        <v>163813</v>
      </c>
      <c r="N502">
        <v>1008</v>
      </c>
      <c r="O502">
        <v>1651235.04</v>
      </c>
      <c r="P502">
        <v>0</v>
      </c>
      <c r="Q502">
        <v>0</v>
      </c>
      <c r="R502">
        <v>35159.69</v>
      </c>
      <c r="S502">
        <v>431259.52399999998</v>
      </c>
      <c r="T502">
        <v>34.359605999999999</v>
      </c>
      <c r="U502">
        <v>1.9301249999999999E-2</v>
      </c>
      <c r="V502">
        <v>0</v>
      </c>
      <c r="W502" t="s">
        <v>1</v>
      </c>
    </row>
    <row r="503" spans="1:23" hidden="1" x14ac:dyDescent="0.2">
      <c r="A503" s="17">
        <f t="shared" si="9"/>
        <v>373019</v>
      </c>
      <c r="B503">
        <v>5121</v>
      </c>
      <c r="C503" t="s">
        <v>195</v>
      </c>
      <c r="D503" t="s">
        <v>583</v>
      </c>
      <c r="E503">
        <v>2</v>
      </c>
      <c r="F503" t="s">
        <v>495</v>
      </c>
      <c r="G503" t="s">
        <v>665</v>
      </c>
      <c r="H503">
        <v>373019</v>
      </c>
      <c r="I503" t="s">
        <v>672</v>
      </c>
      <c r="J503">
        <v>810781</v>
      </c>
      <c r="K503">
        <v>297</v>
      </c>
      <c r="L503">
        <v>2422102.75</v>
      </c>
      <c r="M503">
        <v>769554</v>
      </c>
      <c r="N503">
        <v>675</v>
      </c>
      <c r="O503">
        <v>5194489.5</v>
      </c>
      <c r="P503">
        <v>0</v>
      </c>
      <c r="Q503">
        <v>129144.21</v>
      </c>
      <c r="R503">
        <v>14083.18</v>
      </c>
      <c r="S503">
        <v>2915614.14</v>
      </c>
      <c r="T503">
        <v>127.155118</v>
      </c>
      <c r="U503">
        <v>0.13048984</v>
      </c>
      <c r="V503">
        <v>0</v>
      </c>
      <c r="W503" t="s">
        <v>1</v>
      </c>
    </row>
    <row r="504" spans="1:23" hidden="1" x14ac:dyDescent="0.2">
      <c r="A504" s="17">
        <f t="shared" si="9"/>
        <v>384016</v>
      </c>
      <c r="B504">
        <v>5121</v>
      </c>
      <c r="C504" t="s">
        <v>195</v>
      </c>
      <c r="D504" t="s">
        <v>583</v>
      </c>
      <c r="E504">
        <v>2</v>
      </c>
      <c r="F504" t="s">
        <v>495</v>
      </c>
      <c r="G504" t="s">
        <v>665</v>
      </c>
      <c r="H504">
        <v>384016</v>
      </c>
      <c r="I504" t="s">
        <v>673</v>
      </c>
      <c r="J504">
        <v>54400</v>
      </c>
      <c r="K504">
        <v>1802</v>
      </c>
      <c r="L504">
        <v>980288</v>
      </c>
      <c r="M504">
        <v>54400</v>
      </c>
      <c r="N504">
        <v>2748</v>
      </c>
      <c r="O504">
        <v>1494912</v>
      </c>
      <c r="P504">
        <v>0</v>
      </c>
      <c r="Q504">
        <v>0</v>
      </c>
      <c r="R504">
        <v>24217.85</v>
      </c>
      <c r="S504">
        <v>538841.85</v>
      </c>
      <c r="T504">
        <v>54.967708000000002</v>
      </c>
      <c r="U504">
        <v>2.4116149999999999E-2</v>
      </c>
      <c r="V504">
        <v>0</v>
      </c>
      <c r="W504" t="s">
        <v>1</v>
      </c>
    </row>
    <row r="505" spans="1:23" hidden="1" x14ac:dyDescent="0.2">
      <c r="A505" s="17">
        <f t="shared" si="9"/>
        <v>416016</v>
      </c>
      <c r="B505">
        <v>5121</v>
      </c>
      <c r="C505" t="s">
        <v>195</v>
      </c>
      <c r="D505" t="s">
        <v>583</v>
      </c>
      <c r="E505">
        <v>2</v>
      </c>
      <c r="F505" t="s">
        <v>495</v>
      </c>
      <c r="G505" t="s">
        <v>665</v>
      </c>
      <c r="H505">
        <v>416016</v>
      </c>
      <c r="I505" t="s">
        <v>674</v>
      </c>
      <c r="J505">
        <v>10636</v>
      </c>
      <c r="K505">
        <v>17410</v>
      </c>
      <c r="L505">
        <v>1851727.6</v>
      </c>
      <c r="M505">
        <v>10636</v>
      </c>
      <c r="N505">
        <v>18180</v>
      </c>
      <c r="O505">
        <v>1933624.8</v>
      </c>
      <c r="P505">
        <v>0</v>
      </c>
      <c r="Q505">
        <v>0</v>
      </c>
      <c r="R505">
        <v>17969.63</v>
      </c>
      <c r="S505">
        <v>99866.83</v>
      </c>
      <c r="T505">
        <v>5.3931699999999996</v>
      </c>
      <c r="U505">
        <v>4.4695899999999998E-3</v>
      </c>
      <c r="V505">
        <v>0</v>
      </c>
      <c r="W505" t="s">
        <v>1</v>
      </c>
    </row>
    <row r="506" spans="1:23" hidden="1" x14ac:dyDescent="0.2">
      <c r="A506" s="17">
        <f t="shared" si="9"/>
        <v>578013</v>
      </c>
      <c r="B506">
        <v>5121</v>
      </c>
      <c r="C506" t="s">
        <v>195</v>
      </c>
      <c r="D506" t="s">
        <v>583</v>
      </c>
      <c r="E506">
        <v>2</v>
      </c>
      <c r="F506" t="s">
        <v>495</v>
      </c>
      <c r="G506" t="s">
        <v>665</v>
      </c>
      <c r="H506">
        <v>578013</v>
      </c>
      <c r="I506" t="s">
        <v>1013</v>
      </c>
      <c r="J506">
        <v>1937</v>
      </c>
      <c r="K506">
        <v>19720</v>
      </c>
      <c r="L506">
        <v>381976.4</v>
      </c>
      <c r="M506">
        <v>0</v>
      </c>
      <c r="N506">
        <v>0</v>
      </c>
      <c r="O506">
        <v>0</v>
      </c>
      <c r="P506">
        <v>0</v>
      </c>
      <c r="Q506">
        <v>385144.4</v>
      </c>
      <c r="R506">
        <v>0</v>
      </c>
      <c r="S506">
        <v>3168</v>
      </c>
      <c r="T506">
        <v>0.82937000000000005</v>
      </c>
      <c r="U506">
        <v>1.4179000000000001E-4</v>
      </c>
      <c r="V506">
        <v>0</v>
      </c>
      <c r="W506" t="s">
        <v>1</v>
      </c>
    </row>
    <row r="507" spans="1:23" hidden="1" x14ac:dyDescent="0.2">
      <c r="A507" s="17">
        <f t="shared" si="9"/>
        <v>686014</v>
      </c>
      <c r="B507">
        <v>5121</v>
      </c>
      <c r="C507" t="s">
        <v>195</v>
      </c>
      <c r="D507" t="s">
        <v>583</v>
      </c>
      <c r="E507">
        <v>2</v>
      </c>
      <c r="F507" t="s">
        <v>495</v>
      </c>
      <c r="G507" t="s">
        <v>665</v>
      </c>
      <c r="H507">
        <v>686014</v>
      </c>
      <c r="I507" t="s">
        <v>675</v>
      </c>
      <c r="J507">
        <v>927.63</v>
      </c>
      <c r="K507">
        <v>14860</v>
      </c>
      <c r="L507">
        <v>137845.818</v>
      </c>
      <c r="M507">
        <v>927.63</v>
      </c>
      <c r="N507">
        <v>18140</v>
      </c>
      <c r="O507">
        <v>168272.08199999999</v>
      </c>
      <c r="P507">
        <v>0</v>
      </c>
      <c r="Q507">
        <v>0</v>
      </c>
      <c r="R507">
        <v>0</v>
      </c>
      <c r="S507">
        <v>30426.263999999999</v>
      </c>
      <c r="T507">
        <v>22.072678</v>
      </c>
      <c r="U507">
        <v>1.36174E-3</v>
      </c>
      <c r="V507">
        <v>0</v>
      </c>
      <c r="W507" t="s">
        <v>1</v>
      </c>
    </row>
    <row r="508" spans="1:23" hidden="1" x14ac:dyDescent="0.2">
      <c r="A508" s="17">
        <f t="shared" si="9"/>
        <v>813014</v>
      </c>
      <c r="B508">
        <v>5121</v>
      </c>
      <c r="C508" t="s">
        <v>195</v>
      </c>
      <c r="D508" t="s">
        <v>583</v>
      </c>
      <c r="E508">
        <v>2</v>
      </c>
      <c r="F508" t="s">
        <v>495</v>
      </c>
      <c r="G508" t="s">
        <v>665</v>
      </c>
      <c r="H508">
        <v>813014</v>
      </c>
      <c r="I508" t="s">
        <v>676</v>
      </c>
      <c r="J508">
        <v>850</v>
      </c>
      <c r="K508">
        <v>30770</v>
      </c>
      <c r="L508">
        <v>261545</v>
      </c>
      <c r="M508">
        <v>850</v>
      </c>
      <c r="N508">
        <v>36000</v>
      </c>
      <c r="O508">
        <v>306000</v>
      </c>
      <c r="P508">
        <v>0</v>
      </c>
      <c r="Q508">
        <v>0</v>
      </c>
      <c r="R508">
        <v>5950</v>
      </c>
      <c r="S508">
        <v>50405</v>
      </c>
      <c r="T508">
        <v>19.272017999999999</v>
      </c>
      <c r="U508">
        <v>2.2558999999999999E-3</v>
      </c>
      <c r="V508">
        <v>0</v>
      </c>
      <c r="W508" t="s">
        <v>1</v>
      </c>
    </row>
    <row r="509" spans="1:23" hidden="1" x14ac:dyDescent="0.2">
      <c r="A509" s="17">
        <f t="shared" si="9"/>
        <v>1080613</v>
      </c>
      <c r="B509">
        <v>5121</v>
      </c>
      <c r="C509" t="s">
        <v>195</v>
      </c>
      <c r="D509" t="s">
        <v>583</v>
      </c>
      <c r="E509">
        <v>2</v>
      </c>
      <c r="F509" t="s">
        <v>495</v>
      </c>
      <c r="G509" t="s">
        <v>665</v>
      </c>
      <c r="H509">
        <v>1080613</v>
      </c>
      <c r="I509" t="s">
        <v>677</v>
      </c>
      <c r="J509">
        <v>16603</v>
      </c>
      <c r="K509">
        <v>2409</v>
      </c>
      <c r="L509">
        <v>399966.27</v>
      </c>
      <c r="M509">
        <v>0</v>
      </c>
      <c r="N509">
        <v>0</v>
      </c>
      <c r="O509">
        <v>0</v>
      </c>
      <c r="P509">
        <v>0</v>
      </c>
      <c r="Q509">
        <v>497890.76</v>
      </c>
      <c r="R509">
        <v>0</v>
      </c>
      <c r="S509">
        <v>97924.49</v>
      </c>
      <c r="T509">
        <v>24.483187000000001</v>
      </c>
      <c r="U509">
        <v>4.38266E-3</v>
      </c>
      <c r="V509">
        <v>0</v>
      </c>
      <c r="W509" t="s">
        <v>1</v>
      </c>
    </row>
    <row r="510" spans="1:23" hidden="1" x14ac:dyDescent="0.2">
      <c r="A510" s="17">
        <f t="shared" si="9"/>
        <v>1091354</v>
      </c>
      <c r="B510">
        <v>5121</v>
      </c>
      <c r="C510" t="s">
        <v>195</v>
      </c>
      <c r="D510" t="s">
        <v>583</v>
      </c>
      <c r="E510">
        <v>2</v>
      </c>
      <c r="F510" t="s">
        <v>495</v>
      </c>
      <c r="G510" t="s">
        <v>665</v>
      </c>
      <c r="H510">
        <v>1091354</v>
      </c>
      <c r="I510" t="s">
        <v>678</v>
      </c>
      <c r="J510">
        <v>0.6</v>
      </c>
      <c r="K510">
        <v>13460</v>
      </c>
      <c r="L510">
        <v>80.760000000000005</v>
      </c>
      <c r="M510">
        <v>0</v>
      </c>
      <c r="N510">
        <v>0</v>
      </c>
      <c r="O510">
        <v>0</v>
      </c>
      <c r="P510">
        <v>0</v>
      </c>
      <c r="Q510">
        <v>84.56</v>
      </c>
      <c r="R510">
        <v>0</v>
      </c>
      <c r="S510">
        <v>3.8</v>
      </c>
      <c r="T510">
        <v>4.7052990000000001</v>
      </c>
      <c r="U510">
        <v>1.6999999999999999E-7</v>
      </c>
      <c r="V510">
        <v>0</v>
      </c>
      <c r="W510" t="s">
        <v>1</v>
      </c>
    </row>
    <row r="511" spans="1:23" hidden="1" x14ac:dyDescent="0.2">
      <c r="A511" s="17">
        <f t="shared" si="9"/>
        <v>1096106</v>
      </c>
      <c r="B511">
        <v>5121</v>
      </c>
      <c r="C511" t="s">
        <v>195</v>
      </c>
      <c r="D511" t="s">
        <v>583</v>
      </c>
      <c r="E511">
        <v>2</v>
      </c>
      <c r="F511" t="s">
        <v>495</v>
      </c>
      <c r="G511" t="s">
        <v>665</v>
      </c>
      <c r="H511">
        <v>1096106</v>
      </c>
      <c r="I511" t="s">
        <v>679</v>
      </c>
      <c r="J511">
        <v>1946</v>
      </c>
      <c r="K511">
        <v>5020</v>
      </c>
      <c r="L511">
        <v>97689.2</v>
      </c>
      <c r="M511">
        <v>1946</v>
      </c>
      <c r="N511">
        <v>6730</v>
      </c>
      <c r="O511">
        <v>130965.8</v>
      </c>
      <c r="P511">
        <v>0</v>
      </c>
      <c r="Q511">
        <v>0</v>
      </c>
      <c r="R511">
        <v>9648.3799999999992</v>
      </c>
      <c r="S511">
        <v>42924.98</v>
      </c>
      <c r="T511">
        <v>43.940353000000002</v>
      </c>
      <c r="U511">
        <v>1.9211300000000001E-3</v>
      </c>
      <c r="V511">
        <v>0</v>
      </c>
      <c r="W511" t="s">
        <v>1</v>
      </c>
    </row>
    <row r="512" spans="1:23" hidden="1" x14ac:dyDescent="0.2">
      <c r="A512" s="17">
        <f t="shared" si="9"/>
        <v>1104280</v>
      </c>
      <c r="B512">
        <v>5121</v>
      </c>
      <c r="C512" t="s">
        <v>195</v>
      </c>
      <c r="D512" t="s">
        <v>583</v>
      </c>
      <c r="E512">
        <v>2</v>
      </c>
      <c r="F512" t="s">
        <v>495</v>
      </c>
      <c r="G512" t="s">
        <v>665</v>
      </c>
      <c r="H512">
        <v>1104280</v>
      </c>
      <c r="I512" t="s">
        <v>680</v>
      </c>
      <c r="J512">
        <v>295848</v>
      </c>
      <c r="K512">
        <v>246.4</v>
      </c>
      <c r="L512">
        <v>728969.47199999995</v>
      </c>
      <c r="M512">
        <v>0</v>
      </c>
      <c r="N512">
        <v>0</v>
      </c>
      <c r="O512">
        <v>0</v>
      </c>
      <c r="P512">
        <v>0</v>
      </c>
      <c r="Q512">
        <v>718096.02</v>
      </c>
      <c r="R512">
        <v>0</v>
      </c>
      <c r="S512">
        <v>-10873.451999999999</v>
      </c>
      <c r="T512">
        <v>-1.491619</v>
      </c>
      <c r="U512">
        <v>-4.8664999999999998E-4</v>
      </c>
      <c r="V512">
        <v>0</v>
      </c>
      <c r="W512" t="s">
        <v>1</v>
      </c>
    </row>
    <row r="513" spans="1:23" hidden="1" x14ac:dyDescent="0.2">
      <c r="A513" s="17">
        <f t="shared" si="9"/>
        <v>1105196</v>
      </c>
      <c r="B513">
        <v>5121</v>
      </c>
      <c r="C513" t="s">
        <v>195</v>
      </c>
      <c r="D513" t="s">
        <v>583</v>
      </c>
      <c r="E513">
        <v>2</v>
      </c>
      <c r="F513" t="s">
        <v>495</v>
      </c>
      <c r="G513" t="s">
        <v>665</v>
      </c>
      <c r="H513">
        <v>1105196</v>
      </c>
      <c r="I513" t="s">
        <v>681</v>
      </c>
      <c r="J513">
        <v>110271</v>
      </c>
      <c r="K513">
        <v>718.6</v>
      </c>
      <c r="L513">
        <v>792407.40599999996</v>
      </c>
      <c r="M513">
        <v>43103</v>
      </c>
      <c r="N513">
        <v>1206</v>
      </c>
      <c r="O513">
        <v>519822.18</v>
      </c>
      <c r="P513">
        <v>0</v>
      </c>
      <c r="Q513">
        <v>526687.1</v>
      </c>
      <c r="R513">
        <v>0</v>
      </c>
      <c r="S513">
        <v>254101.87400000001</v>
      </c>
      <c r="T513">
        <v>95.627570000000006</v>
      </c>
      <c r="U513">
        <v>1.1372459999999999E-2</v>
      </c>
      <c r="V513">
        <v>0</v>
      </c>
      <c r="W513" t="s">
        <v>1</v>
      </c>
    </row>
    <row r="514" spans="1:23" hidden="1" x14ac:dyDescent="0.2">
      <c r="A514" s="17">
        <f t="shared" si="9"/>
        <v>1107663</v>
      </c>
      <c r="B514">
        <v>5121</v>
      </c>
      <c r="C514" t="s">
        <v>195</v>
      </c>
      <c r="D514" t="s">
        <v>583</v>
      </c>
      <c r="E514">
        <v>2</v>
      </c>
      <c r="F514" t="s">
        <v>495</v>
      </c>
      <c r="G514" t="s">
        <v>665</v>
      </c>
      <c r="H514">
        <v>1107663</v>
      </c>
      <c r="I514" t="s">
        <v>682</v>
      </c>
      <c r="J514">
        <v>55100.03</v>
      </c>
      <c r="K514">
        <v>639.20000000000005</v>
      </c>
      <c r="L514">
        <v>352199.39179999998</v>
      </c>
      <c r="M514">
        <v>0</v>
      </c>
      <c r="N514">
        <v>0</v>
      </c>
      <c r="O514">
        <v>0</v>
      </c>
      <c r="P514">
        <v>0</v>
      </c>
      <c r="Q514">
        <v>407153.2</v>
      </c>
      <c r="R514">
        <v>0</v>
      </c>
      <c r="S514">
        <v>54953.808239999998</v>
      </c>
      <c r="T514">
        <v>15.603038</v>
      </c>
      <c r="U514">
        <v>2.4594899999999999E-3</v>
      </c>
      <c r="V514">
        <v>0</v>
      </c>
      <c r="W514" t="s">
        <v>1</v>
      </c>
    </row>
    <row r="515" spans="1:23" hidden="1" x14ac:dyDescent="0.2">
      <c r="A515" s="17">
        <f t="shared" ref="A515:A578" si="10">H515</f>
        <v>1129493</v>
      </c>
      <c r="B515">
        <v>5121</v>
      </c>
      <c r="C515" t="s">
        <v>195</v>
      </c>
      <c r="D515" t="s">
        <v>583</v>
      </c>
      <c r="E515">
        <v>2</v>
      </c>
      <c r="F515" t="s">
        <v>495</v>
      </c>
      <c r="G515" t="s">
        <v>665</v>
      </c>
      <c r="H515">
        <v>1129493</v>
      </c>
      <c r="I515" t="s">
        <v>683</v>
      </c>
      <c r="J515">
        <v>123400</v>
      </c>
      <c r="K515">
        <v>715.9</v>
      </c>
      <c r="L515">
        <v>883420.6</v>
      </c>
      <c r="M515">
        <v>123400</v>
      </c>
      <c r="N515">
        <v>678.4</v>
      </c>
      <c r="O515">
        <v>837145.59999999998</v>
      </c>
      <c r="P515">
        <v>0</v>
      </c>
      <c r="Q515">
        <v>0</v>
      </c>
      <c r="R515">
        <v>0</v>
      </c>
      <c r="S515">
        <v>-46275</v>
      </c>
      <c r="T515">
        <v>-5.2381609999999998</v>
      </c>
      <c r="U515">
        <v>-2.07106E-3</v>
      </c>
      <c r="V515">
        <v>0</v>
      </c>
      <c r="W515" t="s">
        <v>1</v>
      </c>
    </row>
    <row r="516" spans="1:23" hidden="1" x14ac:dyDescent="0.2">
      <c r="A516" s="17">
        <f t="shared" si="10"/>
        <v>1139195</v>
      </c>
      <c r="B516">
        <v>5121</v>
      </c>
      <c r="C516" t="s">
        <v>195</v>
      </c>
      <c r="D516" t="s">
        <v>583</v>
      </c>
      <c r="E516">
        <v>2</v>
      </c>
      <c r="F516" t="s">
        <v>495</v>
      </c>
      <c r="G516" t="s">
        <v>665</v>
      </c>
      <c r="H516">
        <v>1139195</v>
      </c>
      <c r="I516" t="s">
        <v>684</v>
      </c>
      <c r="J516">
        <v>202537.7</v>
      </c>
      <c r="K516">
        <v>750.2</v>
      </c>
      <c r="L516">
        <v>1519437.825</v>
      </c>
      <c r="M516">
        <v>0</v>
      </c>
      <c r="N516">
        <v>0</v>
      </c>
      <c r="O516">
        <v>0</v>
      </c>
      <c r="P516">
        <v>0</v>
      </c>
      <c r="Q516">
        <v>1453265.43</v>
      </c>
      <c r="R516">
        <v>0</v>
      </c>
      <c r="S516">
        <v>-66172.395399999994</v>
      </c>
      <c r="T516">
        <v>-4.3550570000000004</v>
      </c>
      <c r="U516">
        <v>-2.9615800000000001E-3</v>
      </c>
      <c r="V516">
        <v>0</v>
      </c>
      <c r="W516" t="s">
        <v>1</v>
      </c>
    </row>
    <row r="517" spans="1:23" hidden="1" x14ac:dyDescent="0.2">
      <c r="A517" s="17">
        <f t="shared" si="10"/>
        <v>1139617</v>
      </c>
      <c r="B517">
        <v>5121</v>
      </c>
      <c r="C517" t="s">
        <v>195</v>
      </c>
      <c r="D517" t="s">
        <v>583</v>
      </c>
      <c r="E517">
        <v>2</v>
      </c>
      <c r="F517" t="s">
        <v>495</v>
      </c>
      <c r="G517" t="s">
        <v>665</v>
      </c>
      <c r="H517">
        <v>1139617</v>
      </c>
      <c r="I517" t="s">
        <v>685</v>
      </c>
      <c r="J517">
        <v>245028</v>
      </c>
      <c r="K517">
        <v>447.6</v>
      </c>
      <c r="L517">
        <v>1096745.328</v>
      </c>
      <c r="M517">
        <v>214286.05</v>
      </c>
      <c r="N517">
        <v>382.3</v>
      </c>
      <c r="O517">
        <v>819215.56920000003</v>
      </c>
      <c r="P517">
        <v>0</v>
      </c>
      <c r="Q517">
        <v>163166.29</v>
      </c>
      <c r="R517">
        <v>23485.7</v>
      </c>
      <c r="S517">
        <v>-90877.768849999993</v>
      </c>
      <c r="T517">
        <v>-9.7343410000000006</v>
      </c>
      <c r="U517">
        <v>-4.0672800000000004E-3</v>
      </c>
      <c r="V517">
        <v>0</v>
      </c>
      <c r="W517" t="s">
        <v>1</v>
      </c>
    </row>
    <row r="518" spans="1:23" hidden="1" x14ac:dyDescent="0.2">
      <c r="A518" s="17">
        <f t="shared" si="10"/>
        <v>1141357</v>
      </c>
      <c r="B518">
        <v>5121</v>
      </c>
      <c r="C518" t="s">
        <v>195</v>
      </c>
      <c r="D518" t="s">
        <v>583</v>
      </c>
      <c r="E518">
        <v>2</v>
      </c>
      <c r="F518" t="s">
        <v>495</v>
      </c>
      <c r="G518" t="s">
        <v>665</v>
      </c>
      <c r="H518">
        <v>1141357</v>
      </c>
      <c r="I518" t="s">
        <v>686</v>
      </c>
      <c r="J518">
        <v>0</v>
      </c>
      <c r="K518">
        <v>505.6</v>
      </c>
      <c r="L518">
        <v>7060.86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7169.62</v>
      </c>
      <c r="S518">
        <v>108.76</v>
      </c>
      <c r="T518">
        <v>1.540322</v>
      </c>
      <c r="U518">
        <v>4.87E-6</v>
      </c>
      <c r="V518">
        <v>0</v>
      </c>
      <c r="W518" t="s">
        <v>1</v>
      </c>
    </row>
    <row r="519" spans="1:23" hidden="1" x14ac:dyDescent="0.2">
      <c r="A519" s="17">
        <f t="shared" si="10"/>
        <v>1141969</v>
      </c>
      <c r="B519">
        <v>5121</v>
      </c>
      <c r="C519" t="s">
        <v>195</v>
      </c>
      <c r="D519" t="s">
        <v>583</v>
      </c>
      <c r="E519">
        <v>2</v>
      </c>
      <c r="F519" t="s">
        <v>495</v>
      </c>
      <c r="G519" t="s">
        <v>665</v>
      </c>
      <c r="H519">
        <v>1141969</v>
      </c>
      <c r="I519" t="s">
        <v>687</v>
      </c>
      <c r="J519">
        <v>233534</v>
      </c>
      <c r="K519">
        <v>1595</v>
      </c>
      <c r="L519">
        <v>3724867.3</v>
      </c>
      <c r="M519">
        <v>346834</v>
      </c>
      <c r="N519">
        <v>1700</v>
      </c>
      <c r="O519">
        <v>5896178</v>
      </c>
      <c r="P519">
        <v>1699500</v>
      </c>
      <c r="Q519">
        <v>0</v>
      </c>
      <c r="R519">
        <v>0</v>
      </c>
      <c r="S519">
        <v>471810.7</v>
      </c>
      <c r="T519">
        <v>8.6979849999999992</v>
      </c>
      <c r="U519">
        <v>2.1116139999999999E-2</v>
      </c>
      <c r="V519">
        <v>0</v>
      </c>
      <c r="W519" t="s">
        <v>1</v>
      </c>
    </row>
    <row r="520" spans="1:23" hidden="1" x14ac:dyDescent="0.2">
      <c r="A520" s="17">
        <f t="shared" si="10"/>
        <v>1147487</v>
      </c>
      <c r="B520">
        <v>5121</v>
      </c>
      <c r="C520" t="s">
        <v>195</v>
      </c>
      <c r="D520" t="s">
        <v>583</v>
      </c>
      <c r="E520">
        <v>2</v>
      </c>
      <c r="F520" t="s">
        <v>495</v>
      </c>
      <c r="G520" t="s">
        <v>665</v>
      </c>
      <c r="H520">
        <v>1147487</v>
      </c>
      <c r="I520" t="s">
        <v>688</v>
      </c>
      <c r="J520">
        <v>1469.72</v>
      </c>
      <c r="K520">
        <v>40750</v>
      </c>
      <c r="L520">
        <v>598910.9</v>
      </c>
      <c r="M520">
        <v>1469.72</v>
      </c>
      <c r="N520">
        <v>44430</v>
      </c>
      <c r="O520">
        <v>652996.59600000002</v>
      </c>
      <c r="P520">
        <v>0</v>
      </c>
      <c r="Q520">
        <v>0</v>
      </c>
      <c r="R520">
        <v>82514.8</v>
      </c>
      <c r="S520">
        <v>136600.49600000001</v>
      </c>
      <c r="T520">
        <v>22.808149</v>
      </c>
      <c r="U520">
        <v>6.1136300000000001E-3</v>
      </c>
      <c r="V520">
        <v>0</v>
      </c>
      <c r="W520" t="s">
        <v>1</v>
      </c>
    </row>
    <row r="521" spans="1:23" hidden="1" x14ac:dyDescent="0.2">
      <c r="A521" s="17">
        <f t="shared" si="10"/>
        <v>1147685</v>
      </c>
      <c r="B521">
        <v>5121</v>
      </c>
      <c r="C521" t="s">
        <v>195</v>
      </c>
      <c r="D521" t="s">
        <v>583</v>
      </c>
      <c r="E521">
        <v>2</v>
      </c>
      <c r="F521" t="s">
        <v>495</v>
      </c>
      <c r="G521" t="s">
        <v>665</v>
      </c>
      <c r="H521">
        <v>1147685</v>
      </c>
      <c r="I521" t="s">
        <v>689</v>
      </c>
      <c r="J521">
        <v>29000</v>
      </c>
      <c r="K521">
        <v>4182</v>
      </c>
      <c r="L521">
        <v>1212780</v>
      </c>
      <c r="M521">
        <v>29000</v>
      </c>
      <c r="N521">
        <v>4004</v>
      </c>
      <c r="O521">
        <v>1161160</v>
      </c>
      <c r="P521">
        <v>0</v>
      </c>
      <c r="Q521">
        <v>0</v>
      </c>
      <c r="R521">
        <v>0</v>
      </c>
      <c r="S521">
        <v>-51620</v>
      </c>
      <c r="T521">
        <v>-4.2563360000000001</v>
      </c>
      <c r="U521">
        <v>-2.3102800000000001E-3</v>
      </c>
      <c r="V521">
        <v>0</v>
      </c>
      <c r="W521" t="s">
        <v>1</v>
      </c>
    </row>
    <row r="522" spans="1:23" hidden="1" x14ac:dyDescent="0.2">
      <c r="A522" s="17">
        <f t="shared" si="10"/>
        <v>1156280</v>
      </c>
      <c r="B522">
        <v>5121</v>
      </c>
      <c r="C522" t="s">
        <v>195</v>
      </c>
      <c r="D522" t="s">
        <v>583</v>
      </c>
      <c r="E522">
        <v>2</v>
      </c>
      <c r="F522" t="s">
        <v>495</v>
      </c>
      <c r="G522" t="s">
        <v>665</v>
      </c>
      <c r="H522">
        <v>1156280</v>
      </c>
      <c r="I522" t="s">
        <v>690</v>
      </c>
      <c r="J522">
        <v>161837</v>
      </c>
      <c r="K522">
        <v>687.7</v>
      </c>
      <c r="L522">
        <v>1112953.0490000001</v>
      </c>
      <c r="M522">
        <v>103201</v>
      </c>
      <c r="N522">
        <v>473.8</v>
      </c>
      <c r="O522">
        <v>488966.33799999999</v>
      </c>
      <c r="P522">
        <v>0</v>
      </c>
      <c r="Q522">
        <v>368395.68</v>
      </c>
      <c r="R522">
        <v>31919.67</v>
      </c>
      <c r="S522">
        <v>-223671.361</v>
      </c>
      <c r="T522">
        <v>-30.040849000000001</v>
      </c>
      <c r="U522">
        <v>-1.001053E-2</v>
      </c>
      <c r="V522">
        <v>0</v>
      </c>
      <c r="W522" t="s">
        <v>1</v>
      </c>
    </row>
    <row r="523" spans="1:23" hidden="1" x14ac:dyDescent="0.2">
      <c r="A523" s="17">
        <f t="shared" si="10"/>
        <v>1157114</v>
      </c>
      <c r="B523">
        <v>5121</v>
      </c>
      <c r="C523" t="s">
        <v>195</v>
      </c>
      <c r="D523" t="s">
        <v>583</v>
      </c>
      <c r="E523">
        <v>2</v>
      </c>
      <c r="F523" t="s">
        <v>495</v>
      </c>
      <c r="G523" t="s">
        <v>665</v>
      </c>
      <c r="H523">
        <v>1157114</v>
      </c>
      <c r="I523" t="s">
        <v>691</v>
      </c>
      <c r="J523">
        <v>90163.73</v>
      </c>
      <c r="K523">
        <v>784.4</v>
      </c>
      <c r="L523">
        <v>707244.29810000001</v>
      </c>
      <c r="M523">
        <v>90163.73</v>
      </c>
      <c r="N523">
        <v>914.6</v>
      </c>
      <c r="O523">
        <v>824637.47459999996</v>
      </c>
      <c r="P523">
        <v>0</v>
      </c>
      <c r="Q523">
        <v>0</v>
      </c>
      <c r="R523">
        <v>0</v>
      </c>
      <c r="S523">
        <v>117393.1765</v>
      </c>
      <c r="T523">
        <v>16.598673999999999</v>
      </c>
      <c r="U523">
        <v>5.25399E-3</v>
      </c>
      <c r="V523">
        <v>0</v>
      </c>
      <c r="W523" t="s">
        <v>1</v>
      </c>
    </row>
    <row r="524" spans="1:23" hidden="1" x14ac:dyDescent="0.2">
      <c r="A524" s="17">
        <f t="shared" si="10"/>
        <v>1158161</v>
      </c>
      <c r="B524">
        <v>5121</v>
      </c>
      <c r="C524" t="s">
        <v>195</v>
      </c>
      <c r="D524" t="s">
        <v>583</v>
      </c>
      <c r="E524">
        <v>2</v>
      </c>
      <c r="F524" t="s">
        <v>495</v>
      </c>
      <c r="G524" t="s">
        <v>665</v>
      </c>
      <c r="H524">
        <v>1158161</v>
      </c>
      <c r="I524" t="s">
        <v>692</v>
      </c>
      <c r="J524">
        <v>20966</v>
      </c>
      <c r="K524">
        <v>1811</v>
      </c>
      <c r="L524">
        <v>379694.26</v>
      </c>
      <c r="M524">
        <v>0</v>
      </c>
      <c r="N524">
        <v>0</v>
      </c>
      <c r="O524">
        <v>0</v>
      </c>
      <c r="P524">
        <v>0</v>
      </c>
      <c r="Q524">
        <v>381493.47</v>
      </c>
      <c r="R524">
        <v>0</v>
      </c>
      <c r="S524">
        <v>1799.21</v>
      </c>
      <c r="T524">
        <v>0.47385699999999997</v>
      </c>
      <c r="U524">
        <v>8.0519999999999995E-5</v>
      </c>
      <c r="V524">
        <v>0</v>
      </c>
      <c r="W524" t="s">
        <v>1</v>
      </c>
    </row>
    <row r="525" spans="1:23" hidden="1" x14ac:dyDescent="0.2">
      <c r="A525" s="17">
        <f t="shared" si="10"/>
        <v>1162775</v>
      </c>
      <c r="B525">
        <v>5121</v>
      </c>
      <c r="C525" t="s">
        <v>195</v>
      </c>
      <c r="D525" t="s">
        <v>583</v>
      </c>
      <c r="E525">
        <v>2</v>
      </c>
      <c r="F525" t="s">
        <v>495</v>
      </c>
      <c r="G525" t="s">
        <v>665</v>
      </c>
      <c r="H525">
        <v>1162775</v>
      </c>
      <c r="I525" t="s">
        <v>693</v>
      </c>
      <c r="J525">
        <v>124600</v>
      </c>
      <c r="K525">
        <v>1496</v>
      </c>
      <c r="L525">
        <v>1864016</v>
      </c>
      <c r="M525">
        <v>124600</v>
      </c>
      <c r="N525">
        <v>1795</v>
      </c>
      <c r="O525">
        <v>2236570</v>
      </c>
      <c r="P525">
        <v>0</v>
      </c>
      <c r="Q525">
        <v>0</v>
      </c>
      <c r="R525">
        <v>0</v>
      </c>
      <c r="S525">
        <v>372554</v>
      </c>
      <c r="T525">
        <v>19.986630999999999</v>
      </c>
      <c r="U525">
        <v>1.667385E-2</v>
      </c>
      <c r="V525">
        <v>0</v>
      </c>
      <c r="W525" t="s">
        <v>1</v>
      </c>
    </row>
    <row r="526" spans="1:23" hidden="1" x14ac:dyDescent="0.2">
      <c r="A526" s="17">
        <f t="shared" si="10"/>
        <v>1169895</v>
      </c>
      <c r="B526">
        <v>5121</v>
      </c>
      <c r="C526" t="s">
        <v>195</v>
      </c>
      <c r="D526" t="s">
        <v>583</v>
      </c>
      <c r="E526">
        <v>2</v>
      </c>
      <c r="F526" t="s">
        <v>495</v>
      </c>
      <c r="G526" t="s">
        <v>665</v>
      </c>
      <c r="H526">
        <v>1169895</v>
      </c>
      <c r="I526" t="s">
        <v>694</v>
      </c>
      <c r="J526">
        <v>1934</v>
      </c>
      <c r="K526">
        <v>773.7</v>
      </c>
      <c r="L526">
        <v>14963.358</v>
      </c>
      <c r="M526">
        <v>0</v>
      </c>
      <c r="N526">
        <v>0</v>
      </c>
      <c r="O526">
        <v>0</v>
      </c>
      <c r="P526">
        <v>0</v>
      </c>
      <c r="Q526">
        <v>14281.23</v>
      </c>
      <c r="R526">
        <v>0</v>
      </c>
      <c r="S526">
        <v>-682.12800000000004</v>
      </c>
      <c r="T526">
        <v>-4.5586549999999999</v>
      </c>
      <c r="U526">
        <v>-3.0530000000000001E-5</v>
      </c>
      <c r="V526">
        <v>0</v>
      </c>
      <c r="W526" t="s">
        <v>1</v>
      </c>
    </row>
    <row r="527" spans="1:23" hidden="1" x14ac:dyDescent="0.2">
      <c r="A527" s="17">
        <f t="shared" si="10"/>
        <v>1170000</v>
      </c>
      <c r="B527">
        <v>5121</v>
      </c>
      <c r="C527" t="s">
        <v>195</v>
      </c>
      <c r="D527" t="s">
        <v>583</v>
      </c>
      <c r="E527">
        <v>2</v>
      </c>
      <c r="F527" t="s">
        <v>495</v>
      </c>
      <c r="G527" t="s">
        <v>665</v>
      </c>
      <c r="H527">
        <v>1170000</v>
      </c>
      <c r="I527" t="s">
        <v>695</v>
      </c>
      <c r="J527">
        <v>67750</v>
      </c>
      <c r="K527">
        <v>1724</v>
      </c>
      <c r="L527">
        <v>1168010</v>
      </c>
      <c r="M527">
        <v>67750</v>
      </c>
      <c r="N527">
        <v>474.9</v>
      </c>
      <c r="O527">
        <v>321744.75</v>
      </c>
      <c r="P527">
        <v>0</v>
      </c>
      <c r="Q527">
        <v>0</v>
      </c>
      <c r="R527">
        <v>0</v>
      </c>
      <c r="S527">
        <v>-846265.25</v>
      </c>
      <c r="T527">
        <v>-72.453596000000005</v>
      </c>
      <c r="U527">
        <v>-3.7875039999999999E-2</v>
      </c>
      <c r="V527">
        <v>0</v>
      </c>
      <c r="W527" t="s">
        <v>1</v>
      </c>
    </row>
    <row r="528" spans="1:23" hidden="1" x14ac:dyDescent="0.2">
      <c r="A528" s="17">
        <f t="shared" si="10"/>
        <v>1171669</v>
      </c>
      <c r="B528">
        <v>5121</v>
      </c>
      <c r="C528" t="s">
        <v>195</v>
      </c>
      <c r="D528" t="s">
        <v>583</v>
      </c>
      <c r="E528">
        <v>2</v>
      </c>
      <c r="F528" t="s">
        <v>495</v>
      </c>
      <c r="G528" t="s">
        <v>665</v>
      </c>
      <c r="H528">
        <v>1171669</v>
      </c>
      <c r="I528" t="s">
        <v>696</v>
      </c>
      <c r="J528">
        <v>48450</v>
      </c>
      <c r="K528">
        <v>1688</v>
      </c>
      <c r="L528">
        <v>817836</v>
      </c>
      <c r="M528">
        <v>48450</v>
      </c>
      <c r="N528">
        <v>1991</v>
      </c>
      <c r="O528">
        <v>964639.5</v>
      </c>
      <c r="P528">
        <v>0</v>
      </c>
      <c r="Q528">
        <v>0</v>
      </c>
      <c r="R528">
        <v>38328.67</v>
      </c>
      <c r="S528">
        <v>185132.17</v>
      </c>
      <c r="T528">
        <v>22.636832999999999</v>
      </c>
      <c r="U528">
        <v>8.2856900000000001E-3</v>
      </c>
      <c r="V528">
        <v>0</v>
      </c>
      <c r="W528" t="s">
        <v>1</v>
      </c>
    </row>
    <row r="529" spans="1:23" hidden="1" x14ac:dyDescent="0.2">
      <c r="A529" s="17">
        <f t="shared" si="10"/>
        <v>1172071</v>
      </c>
      <c r="B529">
        <v>5121</v>
      </c>
      <c r="C529" t="s">
        <v>195</v>
      </c>
      <c r="D529" t="s">
        <v>583</v>
      </c>
      <c r="E529">
        <v>2</v>
      </c>
      <c r="F529" t="s">
        <v>495</v>
      </c>
      <c r="G529" t="s">
        <v>665</v>
      </c>
      <c r="H529">
        <v>1172071</v>
      </c>
      <c r="I529" t="s">
        <v>1014</v>
      </c>
      <c r="J529">
        <v>34800</v>
      </c>
      <c r="K529">
        <v>1964</v>
      </c>
      <c r="L529">
        <v>683472</v>
      </c>
      <c r="M529">
        <v>0</v>
      </c>
      <c r="N529">
        <v>0</v>
      </c>
      <c r="O529">
        <v>0</v>
      </c>
      <c r="P529">
        <v>0</v>
      </c>
      <c r="Q529">
        <v>596881.51</v>
      </c>
      <c r="R529">
        <v>0</v>
      </c>
      <c r="S529">
        <v>-86590.49</v>
      </c>
      <c r="T529">
        <v>-12.669207999999999</v>
      </c>
      <c r="U529">
        <v>-3.8754000000000002E-3</v>
      </c>
      <c r="V529">
        <v>0</v>
      </c>
      <c r="W529" t="s">
        <v>1</v>
      </c>
    </row>
    <row r="530" spans="1:23" hidden="1" x14ac:dyDescent="0.2">
      <c r="A530" s="17">
        <f t="shared" si="10"/>
        <v>1172618</v>
      </c>
      <c r="B530">
        <v>5121</v>
      </c>
      <c r="C530" t="s">
        <v>195</v>
      </c>
      <c r="D530" t="s">
        <v>583</v>
      </c>
      <c r="E530">
        <v>2</v>
      </c>
      <c r="F530" t="s">
        <v>495</v>
      </c>
      <c r="G530" t="s">
        <v>665</v>
      </c>
      <c r="H530">
        <v>1172618</v>
      </c>
      <c r="I530" t="s">
        <v>1050</v>
      </c>
      <c r="J530">
        <v>234606</v>
      </c>
      <c r="K530">
        <v>600</v>
      </c>
      <c r="L530">
        <v>1407636</v>
      </c>
      <c r="M530">
        <v>0</v>
      </c>
      <c r="N530">
        <v>0</v>
      </c>
      <c r="O530">
        <v>0</v>
      </c>
      <c r="P530">
        <v>0</v>
      </c>
      <c r="Q530">
        <v>1353291.51</v>
      </c>
      <c r="R530">
        <v>0</v>
      </c>
      <c r="S530">
        <v>-54344.49</v>
      </c>
      <c r="T530">
        <v>-3.8606910000000001</v>
      </c>
      <c r="U530">
        <v>-2.4322200000000001E-3</v>
      </c>
      <c r="V530">
        <v>0</v>
      </c>
      <c r="W530" t="s">
        <v>1</v>
      </c>
    </row>
    <row r="531" spans="1:23" hidden="1" x14ac:dyDescent="0.2">
      <c r="A531" s="17">
        <f t="shared" si="10"/>
        <v>1172972</v>
      </c>
      <c r="B531">
        <v>5121</v>
      </c>
      <c r="C531" t="s">
        <v>195</v>
      </c>
      <c r="D531" t="s">
        <v>583</v>
      </c>
      <c r="E531">
        <v>2</v>
      </c>
      <c r="F531" t="s">
        <v>495</v>
      </c>
      <c r="G531" t="s">
        <v>665</v>
      </c>
      <c r="H531">
        <v>1172972</v>
      </c>
      <c r="I531" t="s">
        <v>697</v>
      </c>
      <c r="J531">
        <v>31194</v>
      </c>
      <c r="K531">
        <v>3553</v>
      </c>
      <c r="L531">
        <v>1108322.82</v>
      </c>
      <c r="M531">
        <v>6964</v>
      </c>
      <c r="N531">
        <v>1771</v>
      </c>
      <c r="O531">
        <v>123332.44</v>
      </c>
      <c r="P531">
        <v>0</v>
      </c>
      <c r="Q531">
        <v>534179.43999999994</v>
      </c>
      <c r="R531">
        <v>0</v>
      </c>
      <c r="S531">
        <v>-450810.94</v>
      </c>
      <c r="T531">
        <v>-78.518877000000003</v>
      </c>
      <c r="U531">
        <v>-2.0176280000000001E-2</v>
      </c>
      <c r="V531">
        <v>0</v>
      </c>
      <c r="W531" t="s">
        <v>1</v>
      </c>
    </row>
    <row r="532" spans="1:23" hidden="1" x14ac:dyDescent="0.2">
      <c r="A532" s="17">
        <f t="shared" si="10"/>
        <v>1173145</v>
      </c>
      <c r="B532">
        <v>5121</v>
      </c>
      <c r="C532" t="s">
        <v>195</v>
      </c>
      <c r="D532" t="s">
        <v>583</v>
      </c>
      <c r="E532">
        <v>2</v>
      </c>
      <c r="F532" t="s">
        <v>495</v>
      </c>
      <c r="G532" t="s">
        <v>665</v>
      </c>
      <c r="H532">
        <v>1173145</v>
      </c>
      <c r="I532" t="s">
        <v>1049</v>
      </c>
      <c r="J532">
        <v>15170</v>
      </c>
      <c r="K532">
        <v>4045</v>
      </c>
      <c r="L532">
        <v>613626.5</v>
      </c>
      <c r="M532">
        <v>0</v>
      </c>
      <c r="N532">
        <v>0</v>
      </c>
      <c r="O532">
        <v>0</v>
      </c>
      <c r="P532">
        <v>0</v>
      </c>
      <c r="Q532">
        <v>465870.38</v>
      </c>
      <c r="R532">
        <v>0</v>
      </c>
      <c r="S532">
        <v>-147756.12</v>
      </c>
      <c r="T532">
        <v>-24.079162</v>
      </c>
      <c r="U532">
        <v>-6.6128999999999997E-3</v>
      </c>
      <c r="V532">
        <v>0</v>
      </c>
      <c r="W532" t="s">
        <v>1</v>
      </c>
    </row>
    <row r="533" spans="1:23" hidden="1" x14ac:dyDescent="0.2">
      <c r="A533" s="17">
        <f t="shared" si="10"/>
        <v>1173228</v>
      </c>
      <c r="B533">
        <v>5121</v>
      </c>
      <c r="C533" t="s">
        <v>195</v>
      </c>
      <c r="D533" t="s">
        <v>583</v>
      </c>
      <c r="E533">
        <v>2</v>
      </c>
      <c r="F533" t="s">
        <v>495</v>
      </c>
      <c r="G533" t="s">
        <v>665</v>
      </c>
      <c r="H533">
        <v>1173228</v>
      </c>
      <c r="I533" t="s">
        <v>1051</v>
      </c>
      <c r="J533">
        <v>196300</v>
      </c>
      <c r="K533">
        <v>777.1</v>
      </c>
      <c r="L533">
        <v>1525447.3</v>
      </c>
      <c r="M533">
        <v>0</v>
      </c>
      <c r="N533">
        <v>0</v>
      </c>
      <c r="O533">
        <v>0</v>
      </c>
      <c r="P533">
        <v>0</v>
      </c>
      <c r="Q533">
        <v>1272466.56</v>
      </c>
      <c r="R533">
        <v>0</v>
      </c>
      <c r="S533">
        <v>-252980.74</v>
      </c>
      <c r="T533">
        <v>-16.584036000000001</v>
      </c>
      <c r="U533">
        <v>-1.132229E-2</v>
      </c>
      <c r="V533">
        <v>0</v>
      </c>
      <c r="W533" t="s">
        <v>1</v>
      </c>
    </row>
    <row r="534" spans="1:23" hidden="1" x14ac:dyDescent="0.2">
      <c r="A534" s="17">
        <f t="shared" si="10"/>
        <v>1173723</v>
      </c>
      <c r="B534">
        <v>5121</v>
      </c>
      <c r="C534" t="s">
        <v>195</v>
      </c>
      <c r="D534" t="s">
        <v>583</v>
      </c>
      <c r="E534">
        <v>2</v>
      </c>
      <c r="F534" t="s">
        <v>495</v>
      </c>
      <c r="G534" t="s">
        <v>665</v>
      </c>
      <c r="H534">
        <v>1173723</v>
      </c>
      <c r="I534" t="s">
        <v>698</v>
      </c>
      <c r="J534">
        <v>206400</v>
      </c>
      <c r="K534">
        <v>688.8</v>
      </c>
      <c r="L534">
        <v>1421683.2</v>
      </c>
      <c r="M534">
        <v>197408</v>
      </c>
      <c r="N534">
        <v>190.1</v>
      </c>
      <c r="O534">
        <v>375272.60800000001</v>
      </c>
      <c r="P534">
        <v>0</v>
      </c>
      <c r="Q534">
        <v>47776.7</v>
      </c>
      <c r="R534">
        <v>0</v>
      </c>
      <c r="S534">
        <v>-998633.89199999999</v>
      </c>
      <c r="T534">
        <v>-72.685723999999993</v>
      </c>
      <c r="U534">
        <v>-4.4694379999999999E-2</v>
      </c>
      <c r="V534">
        <v>0</v>
      </c>
      <c r="W534" t="s">
        <v>1</v>
      </c>
    </row>
    <row r="535" spans="1:23" hidden="1" x14ac:dyDescent="0.2">
      <c r="A535" s="17">
        <f t="shared" si="10"/>
        <v>1174457</v>
      </c>
      <c r="B535">
        <v>5121</v>
      </c>
      <c r="C535" t="s">
        <v>195</v>
      </c>
      <c r="D535" t="s">
        <v>583</v>
      </c>
      <c r="E535">
        <v>2</v>
      </c>
      <c r="F535" t="s">
        <v>495</v>
      </c>
      <c r="G535" t="s">
        <v>665</v>
      </c>
      <c r="H535">
        <v>1174457</v>
      </c>
      <c r="I535" t="s">
        <v>699</v>
      </c>
      <c r="J535">
        <v>74860</v>
      </c>
      <c r="K535">
        <v>1530</v>
      </c>
      <c r="L535">
        <v>1145358</v>
      </c>
      <c r="M535">
        <v>61814</v>
      </c>
      <c r="N535">
        <v>850</v>
      </c>
      <c r="O535">
        <v>525419</v>
      </c>
      <c r="P535">
        <v>0</v>
      </c>
      <c r="Q535">
        <v>165050.54999999999</v>
      </c>
      <c r="R535">
        <v>0</v>
      </c>
      <c r="S535">
        <v>-454888.45</v>
      </c>
      <c r="T535">
        <v>-46.402631</v>
      </c>
      <c r="U535">
        <v>-2.0358770000000002E-2</v>
      </c>
      <c r="V535">
        <v>0</v>
      </c>
      <c r="W535" t="s">
        <v>1</v>
      </c>
    </row>
    <row r="536" spans="1:23" hidden="1" x14ac:dyDescent="0.2">
      <c r="A536" s="17">
        <f t="shared" si="10"/>
        <v>1175934</v>
      </c>
      <c r="B536">
        <v>5121</v>
      </c>
      <c r="C536" t="s">
        <v>195</v>
      </c>
      <c r="D536" t="s">
        <v>583</v>
      </c>
      <c r="E536">
        <v>2</v>
      </c>
      <c r="F536" t="s">
        <v>495</v>
      </c>
      <c r="G536" t="s">
        <v>665</v>
      </c>
      <c r="H536">
        <v>1175934</v>
      </c>
      <c r="I536" t="s">
        <v>1093</v>
      </c>
      <c r="J536">
        <v>0</v>
      </c>
      <c r="K536">
        <v>0</v>
      </c>
      <c r="L536">
        <v>0</v>
      </c>
      <c r="M536">
        <v>91400</v>
      </c>
      <c r="N536">
        <v>974</v>
      </c>
      <c r="O536">
        <v>890236</v>
      </c>
      <c r="P536">
        <v>914000</v>
      </c>
      <c r="Q536">
        <v>0</v>
      </c>
      <c r="R536">
        <v>0</v>
      </c>
      <c r="S536">
        <v>-23764</v>
      </c>
      <c r="T536">
        <v>-2.6</v>
      </c>
      <c r="U536">
        <v>-1.06357E-3</v>
      </c>
      <c r="V536">
        <v>0</v>
      </c>
      <c r="W536" t="s">
        <v>1</v>
      </c>
    </row>
    <row r="537" spans="1:23" hidden="1" x14ac:dyDescent="0.2">
      <c r="A537" s="17">
        <f t="shared" si="10"/>
        <v>1176205</v>
      </c>
      <c r="B537">
        <v>5121</v>
      </c>
      <c r="C537" t="s">
        <v>195</v>
      </c>
      <c r="D537" t="s">
        <v>583</v>
      </c>
      <c r="E537">
        <v>2</v>
      </c>
      <c r="F537" t="s">
        <v>495</v>
      </c>
      <c r="G537" t="s">
        <v>665</v>
      </c>
      <c r="H537">
        <v>1176205</v>
      </c>
      <c r="I537" t="s">
        <v>700</v>
      </c>
      <c r="J537">
        <v>0</v>
      </c>
      <c r="K537">
        <v>0</v>
      </c>
      <c r="L537">
        <v>0</v>
      </c>
      <c r="M537">
        <v>355000</v>
      </c>
      <c r="N537">
        <v>405.8</v>
      </c>
      <c r="O537">
        <v>1440590</v>
      </c>
      <c r="P537">
        <v>1420000</v>
      </c>
      <c r="Q537">
        <v>0</v>
      </c>
      <c r="R537">
        <v>0</v>
      </c>
      <c r="S537">
        <v>20590</v>
      </c>
      <c r="T537">
        <v>1.45</v>
      </c>
      <c r="U537">
        <v>9.2152E-4</v>
      </c>
      <c r="V537">
        <v>0</v>
      </c>
      <c r="W537" t="s">
        <v>1</v>
      </c>
    </row>
    <row r="538" spans="1:23" hidden="1" x14ac:dyDescent="0.2">
      <c r="A538" s="17">
        <f t="shared" si="10"/>
        <v>1176700</v>
      </c>
      <c r="B538">
        <v>5121</v>
      </c>
      <c r="C538" t="s">
        <v>195</v>
      </c>
      <c r="D538" t="s">
        <v>583</v>
      </c>
      <c r="E538">
        <v>2</v>
      </c>
      <c r="F538" t="s">
        <v>495</v>
      </c>
      <c r="G538" t="s">
        <v>665</v>
      </c>
      <c r="H538">
        <v>1176700</v>
      </c>
      <c r="I538" t="s">
        <v>701</v>
      </c>
      <c r="J538">
        <v>0</v>
      </c>
      <c r="K538">
        <v>0</v>
      </c>
      <c r="L538">
        <v>0</v>
      </c>
      <c r="M538">
        <v>56300</v>
      </c>
      <c r="N538">
        <v>1397</v>
      </c>
      <c r="O538">
        <v>786511</v>
      </c>
      <c r="P538">
        <v>900800</v>
      </c>
      <c r="Q538">
        <v>0</v>
      </c>
      <c r="R538">
        <v>0</v>
      </c>
      <c r="S538">
        <v>-114289</v>
      </c>
      <c r="T538">
        <v>-12.6875</v>
      </c>
      <c r="U538">
        <v>-5.1150600000000003E-3</v>
      </c>
      <c r="V538">
        <v>0</v>
      </c>
      <c r="W538" t="s">
        <v>1</v>
      </c>
    </row>
    <row r="539" spans="1:23" hidden="1" x14ac:dyDescent="0.2">
      <c r="A539" s="17">
        <f t="shared" si="10"/>
        <v>1176981</v>
      </c>
      <c r="B539">
        <v>5121</v>
      </c>
      <c r="C539" t="s">
        <v>195</v>
      </c>
      <c r="D539" t="s">
        <v>583</v>
      </c>
      <c r="E539">
        <v>2</v>
      </c>
      <c r="F539" t="s">
        <v>495</v>
      </c>
      <c r="G539" t="s">
        <v>665</v>
      </c>
      <c r="H539">
        <v>1176981</v>
      </c>
      <c r="I539" t="s">
        <v>1094</v>
      </c>
      <c r="J539">
        <v>0</v>
      </c>
      <c r="K539">
        <v>0</v>
      </c>
      <c r="L539">
        <v>0</v>
      </c>
      <c r="M539">
        <v>40693</v>
      </c>
      <c r="N539">
        <v>984.6</v>
      </c>
      <c r="O539">
        <v>400663.27799999999</v>
      </c>
      <c r="P539">
        <v>539996.11</v>
      </c>
      <c r="Q539">
        <v>0</v>
      </c>
      <c r="R539">
        <v>0</v>
      </c>
      <c r="S539">
        <v>-139332.83199999999</v>
      </c>
      <c r="T539">
        <v>-25.802562000000002</v>
      </c>
      <c r="U539">
        <v>-6.2359099999999999E-3</v>
      </c>
      <c r="V539">
        <v>0</v>
      </c>
      <c r="W539" t="s">
        <v>1</v>
      </c>
    </row>
    <row r="540" spans="1:23" hidden="1" x14ac:dyDescent="0.2">
      <c r="A540" s="17">
        <f t="shared" si="10"/>
        <v>1179993</v>
      </c>
      <c r="B540">
        <v>5121</v>
      </c>
      <c r="C540" t="s">
        <v>195</v>
      </c>
      <c r="D540" t="s">
        <v>583</v>
      </c>
      <c r="E540">
        <v>2</v>
      </c>
      <c r="F540" t="s">
        <v>495</v>
      </c>
      <c r="G540" t="s">
        <v>665</v>
      </c>
      <c r="H540">
        <v>1179993</v>
      </c>
      <c r="I540" t="s">
        <v>702</v>
      </c>
      <c r="J540">
        <v>0</v>
      </c>
      <c r="K540">
        <v>0</v>
      </c>
      <c r="L540">
        <v>0</v>
      </c>
      <c r="M540">
        <v>539600</v>
      </c>
      <c r="N540">
        <v>124.2</v>
      </c>
      <c r="O540">
        <v>670183.19999999995</v>
      </c>
      <c r="P540">
        <v>922716</v>
      </c>
      <c r="Q540">
        <v>0</v>
      </c>
      <c r="R540">
        <v>0</v>
      </c>
      <c r="S540">
        <v>-252532.8</v>
      </c>
      <c r="T540">
        <v>-27.368421000000001</v>
      </c>
      <c r="U540">
        <v>-1.130224E-2</v>
      </c>
      <c r="V540">
        <v>0</v>
      </c>
      <c r="W540" t="s">
        <v>1</v>
      </c>
    </row>
    <row r="541" spans="1:23" hidden="1" x14ac:dyDescent="0.2">
      <c r="A541" s="17">
        <f t="shared" si="10"/>
        <v>1180173</v>
      </c>
      <c r="B541">
        <v>5121</v>
      </c>
      <c r="C541" t="s">
        <v>195</v>
      </c>
      <c r="D541" t="s">
        <v>583</v>
      </c>
      <c r="E541">
        <v>2</v>
      </c>
      <c r="F541" t="s">
        <v>495</v>
      </c>
      <c r="G541" t="s">
        <v>665</v>
      </c>
      <c r="H541">
        <v>1180173</v>
      </c>
      <c r="I541" t="s">
        <v>664</v>
      </c>
      <c r="J541">
        <v>0</v>
      </c>
      <c r="K541">
        <v>0</v>
      </c>
      <c r="L541">
        <v>0</v>
      </c>
      <c r="M541">
        <v>7110</v>
      </c>
      <c r="N541">
        <v>749.6</v>
      </c>
      <c r="O541">
        <v>53296.56</v>
      </c>
      <c r="P541">
        <v>0</v>
      </c>
      <c r="Q541">
        <v>0</v>
      </c>
      <c r="R541">
        <v>0</v>
      </c>
      <c r="S541">
        <v>53296.56</v>
      </c>
      <c r="T541">
        <v>0</v>
      </c>
      <c r="U541">
        <v>2.3853199999999998E-3</v>
      </c>
      <c r="V541">
        <v>0</v>
      </c>
      <c r="W541" t="s">
        <v>1</v>
      </c>
    </row>
    <row r="542" spans="1:23" hidden="1" x14ac:dyDescent="0.2">
      <c r="A542" s="17">
        <f t="shared" si="10"/>
        <v>1180595</v>
      </c>
      <c r="B542">
        <v>5121</v>
      </c>
      <c r="C542" t="s">
        <v>195</v>
      </c>
      <c r="D542" t="s">
        <v>583</v>
      </c>
      <c r="E542">
        <v>2</v>
      </c>
      <c r="F542" t="s">
        <v>495</v>
      </c>
      <c r="G542" t="s">
        <v>665</v>
      </c>
      <c r="H542">
        <v>1180595</v>
      </c>
      <c r="I542" t="s">
        <v>703</v>
      </c>
      <c r="J542">
        <v>0</v>
      </c>
      <c r="K542">
        <v>0</v>
      </c>
      <c r="L542">
        <v>0</v>
      </c>
      <c r="M542">
        <v>90100</v>
      </c>
      <c r="N542">
        <v>1740</v>
      </c>
      <c r="O542">
        <v>1567740</v>
      </c>
      <c r="P542">
        <v>522580</v>
      </c>
      <c r="Q542">
        <v>0</v>
      </c>
      <c r="R542">
        <v>0</v>
      </c>
      <c r="S542">
        <v>1045160</v>
      </c>
      <c r="T542">
        <v>200</v>
      </c>
      <c r="U542">
        <v>4.6776680000000001E-2</v>
      </c>
      <c r="V542">
        <v>0</v>
      </c>
      <c r="W542" t="s">
        <v>1</v>
      </c>
    </row>
    <row r="543" spans="1:23" hidden="1" x14ac:dyDescent="0.2">
      <c r="A543" s="17">
        <f t="shared" si="10"/>
        <v>1181932</v>
      </c>
      <c r="B543">
        <v>5121</v>
      </c>
      <c r="C543" t="s">
        <v>195</v>
      </c>
      <c r="D543" t="s">
        <v>583</v>
      </c>
      <c r="E543">
        <v>2</v>
      </c>
      <c r="F543" t="s">
        <v>495</v>
      </c>
      <c r="G543" t="s">
        <v>665</v>
      </c>
      <c r="H543">
        <v>1181932</v>
      </c>
      <c r="I543" t="s">
        <v>1095</v>
      </c>
      <c r="J543">
        <v>0</v>
      </c>
      <c r="K543">
        <v>0</v>
      </c>
      <c r="L543">
        <v>0</v>
      </c>
      <c r="M543">
        <v>137000</v>
      </c>
      <c r="N543">
        <v>380.2</v>
      </c>
      <c r="O543">
        <v>520874</v>
      </c>
      <c r="P543">
        <v>569920</v>
      </c>
      <c r="Q543">
        <v>0</v>
      </c>
      <c r="R543">
        <v>0</v>
      </c>
      <c r="S543">
        <v>-49046</v>
      </c>
      <c r="T543">
        <v>-8.6057690000000004</v>
      </c>
      <c r="U543">
        <v>-2.1950799999999999E-3</v>
      </c>
      <c r="V543">
        <v>0</v>
      </c>
      <c r="W543" t="s">
        <v>1</v>
      </c>
    </row>
    <row r="544" spans="1:23" hidden="1" x14ac:dyDescent="0.2">
      <c r="A544" s="17">
        <f t="shared" si="10"/>
        <v>1108638</v>
      </c>
      <c r="B544">
        <v>5121</v>
      </c>
      <c r="C544" t="s">
        <v>195</v>
      </c>
      <c r="D544" t="s">
        <v>583</v>
      </c>
      <c r="E544">
        <v>2</v>
      </c>
      <c r="F544" t="s">
        <v>495</v>
      </c>
      <c r="G544" t="s">
        <v>704</v>
      </c>
      <c r="H544">
        <v>1108638</v>
      </c>
      <c r="I544" t="s">
        <v>705</v>
      </c>
      <c r="J544">
        <v>450662</v>
      </c>
      <c r="K544">
        <v>7.6</v>
      </c>
      <c r="L544">
        <v>34250.311999999998</v>
      </c>
      <c r="M544">
        <v>0</v>
      </c>
      <c r="N544">
        <v>0</v>
      </c>
      <c r="O544">
        <v>0</v>
      </c>
      <c r="P544">
        <v>0</v>
      </c>
      <c r="Q544">
        <v>38496.79</v>
      </c>
      <c r="R544">
        <v>0</v>
      </c>
      <c r="S544">
        <v>4246.4780000000001</v>
      </c>
      <c r="T544">
        <v>12.398362000000001</v>
      </c>
      <c r="U544">
        <v>1.9005000000000001E-4</v>
      </c>
      <c r="V544">
        <v>0</v>
      </c>
      <c r="W544" t="s">
        <v>1</v>
      </c>
    </row>
    <row r="545" spans="1:23" hidden="1" x14ac:dyDescent="0.2">
      <c r="A545" s="17">
        <f t="shared" si="10"/>
        <v>1121607</v>
      </c>
      <c r="B545">
        <v>5121</v>
      </c>
      <c r="C545" t="s">
        <v>195</v>
      </c>
      <c r="D545" t="s">
        <v>583</v>
      </c>
      <c r="E545">
        <v>2</v>
      </c>
      <c r="F545" t="s">
        <v>495</v>
      </c>
      <c r="G545" t="s">
        <v>704</v>
      </c>
      <c r="H545">
        <v>1121607</v>
      </c>
      <c r="I545" t="s">
        <v>706</v>
      </c>
      <c r="J545">
        <v>0.17</v>
      </c>
      <c r="K545">
        <v>30350</v>
      </c>
      <c r="L545">
        <v>51.594999999999999</v>
      </c>
      <c r="M545">
        <v>0</v>
      </c>
      <c r="N545">
        <v>0</v>
      </c>
      <c r="O545">
        <v>0</v>
      </c>
      <c r="P545">
        <v>0</v>
      </c>
      <c r="Q545">
        <v>56.33</v>
      </c>
      <c r="R545">
        <v>0</v>
      </c>
      <c r="S545">
        <v>4.7350000000000003</v>
      </c>
      <c r="T545">
        <v>9.1772449999999992</v>
      </c>
      <c r="U545">
        <v>2.1E-7</v>
      </c>
      <c r="V545">
        <v>0</v>
      </c>
      <c r="W545" t="s">
        <v>1</v>
      </c>
    </row>
    <row r="546" spans="1:23" hidden="1" x14ac:dyDescent="0.2">
      <c r="A546" s="17">
        <f t="shared" si="10"/>
        <v>1130699</v>
      </c>
      <c r="B546">
        <v>5121</v>
      </c>
      <c r="C546" t="s">
        <v>195</v>
      </c>
      <c r="D546" t="s">
        <v>583</v>
      </c>
      <c r="E546">
        <v>2</v>
      </c>
      <c r="F546" t="s">
        <v>495</v>
      </c>
      <c r="G546" t="s">
        <v>704</v>
      </c>
      <c r="H546">
        <v>1130699</v>
      </c>
      <c r="I546" t="s">
        <v>707</v>
      </c>
      <c r="J546">
        <v>3712</v>
      </c>
      <c r="K546">
        <v>13600</v>
      </c>
      <c r="L546">
        <v>504832</v>
      </c>
      <c r="M546">
        <v>0</v>
      </c>
      <c r="N546">
        <v>12330</v>
      </c>
      <c r="O546">
        <v>0</v>
      </c>
      <c r="P546">
        <v>0</v>
      </c>
      <c r="Q546">
        <v>420772.42</v>
      </c>
      <c r="R546">
        <v>8579.18</v>
      </c>
      <c r="S546">
        <v>-75480.399999999994</v>
      </c>
      <c r="T546">
        <v>-14.951587</v>
      </c>
      <c r="U546">
        <v>-3.3781599999999998E-3</v>
      </c>
      <c r="V546">
        <v>0</v>
      </c>
      <c r="W546" t="s">
        <v>1</v>
      </c>
    </row>
    <row r="547" spans="1:23" hidden="1" x14ac:dyDescent="0.2">
      <c r="A547" s="17">
        <f t="shared" si="10"/>
        <v>1134139</v>
      </c>
      <c r="B547">
        <v>5121</v>
      </c>
      <c r="C547" t="s">
        <v>195</v>
      </c>
      <c r="D547" t="s">
        <v>583</v>
      </c>
      <c r="E547">
        <v>2</v>
      </c>
      <c r="F547" t="s">
        <v>495</v>
      </c>
      <c r="G547" t="s">
        <v>704</v>
      </c>
      <c r="H547">
        <v>1134139</v>
      </c>
      <c r="I547" t="s">
        <v>708</v>
      </c>
      <c r="J547">
        <v>21597</v>
      </c>
      <c r="K547">
        <v>10750</v>
      </c>
      <c r="L547">
        <v>2452070.6800000002</v>
      </c>
      <c r="M547">
        <v>7997</v>
      </c>
      <c r="N547">
        <v>15800</v>
      </c>
      <c r="O547">
        <v>1263526</v>
      </c>
      <c r="P547">
        <v>0</v>
      </c>
      <c r="Q547">
        <v>1502049.32</v>
      </c>
      <c r="R547">
        <v>130995.74</v>
      </c>
      <c r="S547">
        <v>444500.38</v>
      </c>
      <c r="T547">
        <v>46.788460999999998</v>
      </c>
      <c r="U547">
        <v>1.9893850000000001E-2</v>
      </c>
      <c r="V547">
        <v>0</v>
      </c>
      <c r="W547" t="s">
        <v>1</v>
      </c>
    </row>
    <row r="548" spans="1:23" hidden="1" x14ac:dyDescent="0.2">
      <c r="A548" s="17">
        <f t="shared" si="10"/>
        <v>1134402</v>
      </c>
      <c r="B548">
        <v>5121</v>
      </c>
      <c r="C548" t="s">
        <v>195</v>
      </c>
      <c r="D548" t="s">
        <v>583</v>
      </c>
      <c r="E548">
        <v>2</v>
      </c>
      <c r="F548" t="s">
        <v>495</v>
      </c>
      <c r="G548" t="s">
        <v>704</v>
      </c>
      <c r="H548">
        <v>1134402</v>
      </c>
      <c r="I548" t="s">
        <v>709</v>
      </c>
      <c r="J548">
        <v>7527.14</v>
      </c>
      <c r="K548">
        <v>24680</v>
      </c>
      <c r="L548">
        <v>1857698.152</v>
      </c>
      <c r="M548">
        <v>7527.14</v>
      </c>
      <c r="N548">
        <v>23820</v>
      </c>
      <c r="O548">
        <v>1792964.7479999999</v>
      </c>
      <c r="P548">
        <v>724.43</v>
      </c>
      <c r="Q548">
        <v>0</v>
      </c>
      <c r="R548">
        <v>8692.07</v>
      </c>
      <c r="S548">
        <v>-56765.764000000003</v>
      </c>
      <c r="T548">
        <v>-3.054513</v>
      </c>
      <c r="U548">
        <v>-2.5405800000000002E-3</v>
      </c>
      <c r="V548">
        <v>0</v>
      </c>
      <c r="W548" t="s">
        <v>1</v>
      </c>
    </row>
    <row r="549" spans="1:23" hidden="1" x14ac:dyDescent="0.2">
      <c r="A549" s="17">
        <f t="shared" si="10"/>
        <v>1142355</v>
      </c>
      <c r="B549">
        <v>5121</v>
      </c>
      <c r="C549" t="s">
        <v>195</v>
      </c>
      <c r="D549" t="s">
        <v>583</v>
      </c>
      <c r="E549">
        <v>2</v>
      </c>
      <c r="F549" t="s">
        <v>495</v>
      </c>
      <c r="G549" t="s">
        <v>704</v>
      </c>
      <c r="H549">
        <v>1142355</v>
      </c>
      <c r="I549" t="s">
        <v>710</v>
      </c>
      <c r="J549">
        <v>33879.25</v>
      </c>
      <c r="K549">
        <v>8200</v>
      </c>
      <c r="L549">
        <v>2778098.5</v>
      </c>
      <c r="M549">
        <v>0</v>
      </c>
      <c r="N549">
        <v>0</v>
      </c>
      <c r="O549">
        <v>0</v>
      </c>
      <c r="P549">
        <v>0</v>
      </c>
      <c r="Q549">
        <v>2827644.63</v>
      </c>
      <c r="R549">
        <v>0</v>
      </c>
      <c r="S549">
        <v>49546.13</v>
      </c>
      <c r="T549">
        <v>1.7834540000000001</v>
      </c>
      <c r="U549">
        <v>2.2174600000000001E-3</v>
      </c>
      <c r="V549">
        <v>0</v>
      </c>
      <c r="W549" t="s">
        <v>1</v>
      </c>
    </row>
    <row r="550" spans="1:23" hidden="1" x14ac:dyDescent="0.2">
      <c r="A550" s="17">
        <f t="shared" si="10"/>
        <v>1142405</v>
      </c>
      <c r="B550">
        <v>5121</v>
      </c>
      <c r="C550" t="s">
        <v>195</v>
      </c>
      <c r="D550" t="s">
        <v>583</v>
      </c>
      <c r="E550">
        <v>2</v>
      </c>
      <c r="F550" t="s">
        <v>495</v>
      </c>
      <c r="G550" t="s">
        <v>704</v>
      </c>
      <c r="H550">
        <v>1142405</v>
      </c>
      <c r="I550" t="s">
        <v>711</v>
      </c>
      <c r="J550">
        <v>12050</v>
      </c>
      <c r="K550">
        <v>4160</v>
      </c>
      <c r="L550">
        <v>504066.89</v>
      </c>
      <c r="M550">
        <v>12050</v>
      </c>
      <c r="N550">
        <v>3900</v>
      </c>
      <c r="O550">
        <v>475351.2</v>
      </c>
      <c r="P550">
        <v>0</v>
      </c>
      <c r="Q550">
        <v>0</v>
      </c>
      <c r="R550">
        <v>29103.45</v>
      </c>
      <c r="S550">
        <v>387.76</v>
      </c>
      <c r="T550">
        <v>7.6925999999999994E-2</v>
      </c>
      <c r="U550">
        <v>1.7350000000000002E-5</v>
      </c>
      <c r="V550">
        <v>0</v>
      </c>
      <c r="W550" t="s">
        <v>1</v>
      </c>
    </row>
    <row r="551" spans="1:23" hidden="1" x14ac:dyDescent="0.2">
      <c r="A551" s="17">
        <f t="shared" si="10"/>
        <v>1155290</v>
      </c>
      <c r="B551">
        <v>5121</v>
      </c>
      <c r="C551" t="s">
        <v>195</v>
      </c>
      <c r="D551" t="s">
        <v>583</v>
      </c>
      <c r="E551">
        <v>2</v>
      </c>
      <c r="F551" t="s">
        <v>495</v>
      </c>
      <c r="G551" t="s">
        <v>704</v>
      </c>
      <c r="H551">
        <v>1155290</v>
      </c>
      <c r="I551" t="s">
        <v>712</v>
      </c>
      <c r="J551">
        <v>20827</v>
      </c>
      <c r="K551">
        <v>3779</v>
      </c>
      <c r="L551">
        <v>787052.33</v>
      </c>
      <c r="M551">
        <v>20827</v>
      </c>
      <c r="N551">
        <v>3683</v>
      </c>
      <c r="O551">
        <v>767058.41</v>
      </c>
      <c r="P551">
        <v>0</v>
      </c>
      <c r="Q551">
        <v>0</v>
      </c>
      <c r="R551">
        <v>0</v>
      </c>
      <c r="S551">
        <v>-19993.919999999998</v>
      </c>
      <c r="T551">
        <v>-2.5403539999999998</v>
      </c>
      <c r="U551">
        <v>-8.9484000000000005E-4</v>
      </c>
      <c r="V551">
        <v>0</v>
      </c>
      <c r="W551" t="s">
        <v>1</v>
      </c>
    </row>
    <row r="552" spans="1:23" hidden="1" x14ac:dyDescent="0.2">
      <c r="A552" s="17">
        <f t="shared" si="10"/>
        <v>111111222</v>
      </c>
      <c r="B552">
        <v>5121</v>
      </c>
      <c r="C552" t="s">
        <v>195</v>
      </c>
      <c r="D552" t="s">
        <v>713</v>
      </c>
      <c r="E552">
        <v>1</v>
      </c>
      <c r="F552" t="s">
        <v>714</v>
      </c>
      <c r="G552" t="s">
        <v>715</v>
      </c>
      <c r="H552">
        <v>111111222</v>
      </c>
      <c r="I552" t="s">
        <v>716</v>
      </c>
      <c r="J552">
        <v>0</v>
      </c>
      <c r="K552">
        <v>0</v>
      </c>
      <c r="L552">
        <v>0</v>
      </c>
      <c r="M552">
        <v>81947951.969999999</v>
      </c>
      <c r="N552">
        <v>100</v>
      </c>
      <c r="O552">
        <v>81947951.969999999</v>
      </c>
      <c r="P552">
        <v>444168946.69999999</v>
      </c>
      <c r="Q552">
        <v>362226452.89999998</v>
      </c>
      <c r="R552">
        <v>0</v>
      </c>
      <c r="S552">
        <v>5458.17</v>
      </c>
      <c r="T552">
        <v>6.6600000000000001E-3</v>
      </c>
      <c r="U552">
        <v>2.4427999999999999E-4</v>
      </c>
      <c r="V552">
        <v>0</v>
      </c>
      <c r="W552" t="s">
        <v>1</v>
      </c>
    </row>
    <row r="553" spans="1:23" hidden="1" x14ac:dyDescent="0.2">
      <c r="A553" s="17">
        <f t="shared" si="10"/>
        <v>50005636</v>
      </c>
      <c r="B553">
        <v>5121</v>
      </c>
      <c r="C553" t="s">
        <v>195</v>
      </c>
      <c r="D553" t="s">
        <v>717</v>
      </c>
      <c r="E553">
        <v>3</v>
      </c>
      <c r="F553" t="s">
        <v>428</v>
      </c>
      <c r="G553" t="s">
        <v>718</v>
      </c>
      <c r="H553">
        <v>50005636</v>
      </c>
      <c r="I553" t="s">
        <v>720</v>
      </c>
      <c r="J553">
        <v>6461522</v>
      </c>
      <c r="K553">
        <v>101.4057</v>
      </c>
      <c r="L553">
        <v>6552351.6150000002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-6552351.6150000002</v>
      </c>
      <c r="T553">
        <v>-100</v>
      </c>
      <c r="U553">
        <v>-0.29325393</v>
      </c>
      <c r="V553">
        <v>0</v>
      </c>
      <c r="W553" t="s">
        <v>1</v>
      </c>
    </row>
    <row r="554" spans="1:23" hidden="1" x14ac:dyDescent="0.2">
      <c r="A554" s="17">
        <f t="shared" si="10"/>
        <v>100790955</v>
      </c>
      <c r="B554">
        <v>5121</v>
      </c>
      <c r="C554" t="s">
        <v>195</v>
      </c>
      <c r="D554" t="s">
        <v>717</v>
      </c>
      <c r="E554">
        <v>3</v>
      </c>
      <c r="F554" t="s">
        <v>428</v>
      </c>
      <c r="G554" t="s">
        <v>718</v>
      </c>
      <c r="H554">
        <v>100790955</v>
      </c>
      <c r="I554" t="s">
        <v>719</v>
      </c>
      <c r="J554">
        <v>7467553</v>
      </c>
      <c r="K554">
        <v>106.76</v>
      </c>
      <c r="L554">
        <v>7972359.5829999996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-7972359.5829999996</v>
      </c>
      <c r="T554">
        <v>-100</v>
      </c>
      <c r="U554">
        <v>-0.35680712999999997</v>
      </c>
      <c r="V554">
        <v>0</v>
      </c>
      <c r="W554" t="s">
        <v>1</v>
      </c>
    </row>
    <row r="555" spans="1:23" hidden="1" x14ac:dyDescent="0.2">
      <c r="A555" s="17">
        <f t="shared" si="10"/>
        <v>50006121</v>
      </c>
      <c r="B555">
        <v>5121</v>
      </c>
      <c r="C555" t="s">
        <v>195</v>
      </c>
      <c r="D555" t="s">
        <v>717</v>
      </c>
      <c r="E555">
        <v>3</v>
      </c>
      <c r="F555" t="s">
        <v>428</v>
      </c>
      <c r="G555" t="s">
        <v>721</v>
      </c>
      <c r="H555">
        <v>50006121</v>
      </c>
      <c r="I555" t="s">
        <v>1052</v>
      </c>
      <c r="J555">
        <v>4068.99</v>
      </c>
      <c r="K555">
        <v>126178.7815</v>
      </c>
      <c r="L555">
        <v>5134202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-5134202</v>
      </c>
      <c r="T555">
        <v>-100</v>
      </c>
      <c r="U555">
        <v>-0.22978390000000001</v>
      </c>
      <c r="V555">
        <v>0</v>
      </c>
      <c r="W555" t="s">
        <v>1</v>
      </c>
    </row>
    <row r="556" spans="1:23" hidden="1" x14ac:dyDescent="0.2">
      <c r="A556" s="17">
        <f t="shared" si="10"/>
        <v>50006444</v>
      </c>
      <c r="B556">
        <v>5121</v>
      </c>
      <c r="C556" t="s">
        <v>195</v>
      </c>
      <c r="D556" t="s">
        <v>717</v>
      </c>
      <c r="E556">
        <v>3</v>
      </c>
      <c r="F556" t="s">
        <v>428</v>
      </c>
      <c r="G556" t="s">
        <v>721</v>
      </c>
      <c r="H556">
        <v>50006444</v>
      </c>
      <c r="I556" t="s">
        <v>722</v>
      </c>
      <c r="J556">
        <v>0</v>
      </c>
      <c r="K556">
        <v>0</v>
      </c>
      <c r="L556">
        <v>0</v>
      </c>
      <c r="M556">
        <v>4908.2</v>
      </c>
      <c r="N556">
        <v>195108.03719999999</v>
      </c>
      <c r="O556">
        <v>9576292.682</v>
      </c>
      <c r="P556">
        <v>0</v>
      </c>
      <c r="Q556">
        <v>0</v>
      </c>
      <c r="R556">
        <v>0</v>
      </c>
      <c r="S556">
        <v>9576292.682</v>
      </c>
      <c r="T556">
        <v>0</v>
      </c>
      <c r="U556">
        <v>0.42859199999999997</v>
      </c>
      <c r="V556">
        <v>0</v>
      </c>
      <c r="W556" t="s">
        <v>1</v>
      </c>
    </row>
    <row r="557" spans="1:23" hidden="1" x14ac:dyDescent="0.2">
      <c r="A557" s="17">
        <f t="shared" si="10"/>
        <v>50006444</v>
      </c>
      <c r="B557">
        <v>5121</v>
      </c>
      <c r="C557" t="s">
        <v>195</v>
      </c>
      <c r="D557" t="s">
        <v>717</v>
      </c>
      <c r="E557">
        <v>3</v>
      </c>
      <c r="F557" t="s">
        <v>428</v>
      </c>
      <c r="G557" t="s">
        <v>721</v>
      </c>
      <c r="H557">
        <v>50006444</v>
      </c>
      <c r="I557" t="s">
        <v>722</v>
      </c>
      <c r="J557">
        <v>4908.2</v>
      </c>
      <c r="K557">
        <v>180600.1385</v>
      </c>
      <c r="L557">
        <v>8864216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-8864216</v>
      </c>
      <c r="T557">
        <v>-100</v>
      </c>
      <c r="U557">
        <v>-0.39672263000000002</v>
      </c>
      <c r="V557">
        <v>0</v>
      </c>
      <c r="W557" t="s">
        <v>1</v>
      </c>
    </row>
    <row r="558" spans="1:23" hidden="1" x14ac:dyDescent="0.2">
      <c r="A558" s="17">
        <f t="shared" si="10"/>
        <v>50006550</v>
      </c>
      <c r="B558">
        <v>5121</v>
      </c>
      <c r="C558" t="s">
        <v>195</v>
      </c>
      <c r="D558" t="s">
        <v>717</v>
      </c>
      <c r="E558">
        <v>3</v>
      </c>
      <c r="F558" t="s">
        <v>428</v>
      </c>
      <c r="G558" t="s">
        <v>721</v>
      </c>
      <c r="H558">
        <v>50006550</v>
      </c>
      <c r="I558" t="s">
        <v>723</v>
      </c>
      <c r="J558">
        <v>0</v>
      </c>
      <c r="K558">
        <v>0</v>
      </c>
      <c r="L558">
        <v>0</v>
      </c>
      <c r="M558">
        <v>4514606.1399999997</v>
      </c>
      <c r="N558">
        <v>238.6234</v>
      </c>
      <c r="O558">
        <v>10772906.67</v>
      </c>
      <c r="P558">
        <v>0</v>
      </c>
      <c r="Q558">
        <v>0</v>
      </c>
      <c r="R558">
        <v>15000000</v>
      </c>
      <c r="S558">
        <v>25772906.670000002</v>
      </c>
      <c r="T558">
        <v>0</v>
      </c>
      <c r="U558">
        <v>1.15347994</v>
      </c>
      <c r="V558">
        <v>0</v>
      </c>
      <c r="W558" t="s">
        <v>1</v>
      </c>
    </row>
    <row r="559" spans="1:23" hidden="1" x14ac:dyDescent="0.2">
      <c r="A559" s="17">
        <f t="shared" si="10"/>
        <v>50006550</v>
      </c>
      <c r="B559">
        <v>5121</v>
      </c>
      <c r="C559" t="s">
        <v>195</v>
      </c>
      <c r="D559" t="s">
        <v>717</v>
      </c>
      <c r="E559">
        <v>3</v>
      </c>
      <c r="F559" t="s">
        <v>428</v>
      </c>
      <c r="G559" t="s">
        <v>721</v>
      </c>
      <c r="H559">
        <v>50006550</v>
      </c>
      <c r="I559" t="s">
        <v>723</v>
      </c>
      <c r="J559">
        <v>10823062.91</v>
      </c>
      <c r="K559">
        <v>226.71091999999999</v>
      </c>
      <c r="L559">
        <v>24537065.5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-24537065.5</v>
      </c>
      <c r="T559">
        <v>-100</v>
      </c>
      <c r="U559">
        <v>-1.0981692199999999</v>
      </c>
      <c r="V559">
        <v>0</v>
      </c>
      <c r="W559" t="s">
        <v>1</v>
      </c>
    </row>
    <row r="560" spans="1:23" hidden="1" x14ac:dyDescent="0.2">
      <c r="A560" s="17">
        <f t="shared" si="10"/>
        <v>50006584</v>
      </c>
      <c r="B560">
        <v>5121</v>
      </c>
      <c r="C560" t="s">
        <v>195</v>
      </c>
      <c r="D560" t="s">
        <v>717</v>
      </c>
      <c r="E560">
        <v>3</v>
      </c>
      <c r="F560" t="s">
        <v>428</v>
      </c>
      <c r="G560" t="s">
        <v>721</v>
      </c>
      <c r="H560">
        <v>50006584</v>
      </c>
      <c r="I560" t="s">
        <v>728</v>
      </c>
      <c r="J560">
        <v>3072.36</v>
      </c>
      <c r="K560">
        <v>239177.99350000001</v>
      </c>
      <c r="L560">
        <v>7348409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-7348409</v>
      </c>
      <c r="T560">
        <v>-100</v>
      </c>
      <c r="U560">
        <v>-0.32888189000000001</v>
      </c>
      <c r="V560">
        <v>0</v>
      </c>
      <c r="W560" t="s">
        <v>1</v>
      </c>
    </row>
    <row r="561" spans="1:23" hidden="1" x14ac:dyDescent="0.2">
      <c r="A561" s="17">
        <f t="shared" si="10"/>
        <v>50006592</v>
      </c>
      <c r="B561">
        <v>5121</v>
      </c>
      <c r="C561" t="s">
        <v>195</v>
      </c>
      <c r="D561" t="s">
        <v>717</v>
      </c>
      <c r="E561">
        <v>3</v>
      </c>
      <c r="F561" t="s">
        <v>428</v>
      </c>
      <c r="G561" t="s">
        <v>721</v>
      </c>
      <c r="H561">
        <v>50006592</v>
      </c>
      <c r="I561" t="s">
        <v>724</v>
      </c>
      <c r="J561">
        <v>3174150</v>
      </c>
      <c r="K561">
        <v>1.89</v>
      </c>
      <c r="L561">
        <v>59991.434999999998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-59991.434999999998</v>
      </c>
      <c r="T561">
        <v>-100</v>
      </c>
      <c r="U561">
        <v>-2.6849500000000002E-3</v>
      </c>
      <c r="V561">
        <v>0</v>
      </c>
      <c r="W561" t="s">
        <v>1</v>
      </c>
    </row>
    <row r="562" spans="1:23" hidden="1" x14ac:dyDescent="0.2">
      <c r="A562" s="17">
        <f t="shared" si="10"/>
        <v>9840906</v>
      </c>
      <c r="B562">
        <v>5121</v>
      </c>
      <c r="C562" t="s">
        <v>195</v>
      </c>
      <c r="D562" t="s">
        <v>717</v>
      </c>
      <c r="E562">
        <v>3</v>
      </c>
      <c r="F562" t="s">
        <v>428</v>
      </c>
      <c r="G562" t="s">
        <v>725</v>
      </c>
      <c r="H562">
        <v>9840906</v>
      </c>
      <c r="I562" t="s">
        <v>726</v>
      </c>
      <c r="J562">
        <v>1773439</v>
      </c>
      <c r="K562">
        <v>17.2362</v>
      </c>
      <c r="L562">
        <v>305673.49290000001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-305673.49290000001</v>
      </c>
      <c r="T562">
        <v>-100</v>
      </c>
      <c r="U562">
        <v>-1.3680579999999999E-2</v>
      </c>
      <c r="V562">
        <v>0</v>
      </c>
      <c r="W562" t="s">
        <v>1</v>
      </c>
    </row>
    <row r="563" spans="1:23" hidden="1" x14ac:dyDescent="0.2">
      <c r="A563" s="17">
        <f t="shared" si="10"/>
        <v>9840906</v>
      </c>
      <c r="B563">
        <v>5121</v>
      </c>
      <c r="C563" t="s">
        <v>195</v>
      </c>
      <c r="D563" t="s">
        <v>717</v>
      </c>
      <c r="E563">
        <v>3</v>
      </c>
      <c r="F563" t="s">
        <v>428</v>
      </c>
      <c r="G563" t="s">
        <v>725</v>
      </c>
      <c r="H563">
        <v>9840906</v>
      </c>
      <c r="I563" t="s">
        <v>726</v>
      </c>
      <c r="J563">
        <v>0</v>
      </c>
      <c r="K563">
        <v>0</v>
      </c>
      <c r="L563">
        <v>0</v>
      </c>
      <c r="M563">
        <v>1773439</v>
      </c>
      <c r="N563">
        <v>10.1454</v>
      </c>
      <c r="O563">
        <v>179922.4803</v>
      </c>
      <c r="P563">
        <v>0</v>
      </c>
      <c r="Q563">
        <v>0</v>
      </c>
      <c r="R563">
        <v>112149.11</v>
      </c>
      <c r="S563">
        <v>292071.59029999998</v>
      </c>
      <c r="T563">
        <v>0</v>
      </c>
      <c r="U563">
        <v>1.307182E-2</v>
      </c>
      <c r="V563">
        <v>0</v>
      </c>
      <c r="W563" t="s">
        <v>1</v>
      </c>
    </row>
    <row r="564" spans="1:23" hidden="1" x14ac:dyDescent="0.2">
      <c r="A564" s="17">
        <f t="shared" si="10"/>
        <v>9840918</v>
      </c>
      <c r="B564">
        <v>5121</v>
      </c>
      <c r="C564" t="s">
        <v>195</v>
      </c>
      <c r="D564" t="s">
        <v>717</v>
      </c>
      <c r="E564">
        <v>3</v>
      </c>
      <c r="F564" t="s">
        <v>428</v>
      </c>
      <c r="G564" t="s">
        <v>725</v>
      </c>
      <c r="H564">
        <v>9840918</v>
      </c>
      <c r="I564" t="s">
        <v>727</v>
      </c>
      <c r="J564">
        <v>442634</v>
      </c>
      <c r="K564">
        <v>15.613200000000001</v>
      </c>
      <c r="L564">
        <v>69109.331680000003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-69109.331680000003</v>
      </c>
      <c r="T564">
        <v>-100</v>
      </c>
      <c r="U564">
        <v>-3.0930200000000001E-3</v>
      </c>
      <c r="V564">
        <v>0</v>
      </c>
      <c r="W564" t="s">
        <v>1</v>
      </c>
    </row>
    <row r="565" spans="1:23" hidden="1" x14ac:dyDescent="0.2">
      <c r="A565" s="17">
        <f t="shared" si="10"/>
        <v>50005636</v>
      </c>
      <c r="B565">
        <v>5121</v>
      </c>
      <c r="C565" t="s">
        <v>195</v>
      </c>
      <c r="D565" t="s">
        <v>717</v>
      </c>
      <c r="E565">
        <v>3</v>
      </c>
      <c r="F565" t="s">
        <v>428</v>
      </c>
      <c r="G565" t="s">
        <v>725</v>
      </c>
      <c r="H565">
        <v>50005636</v>
      </c>
      <c r="I565" t="s">
        <v>720</v>
      </c>
      <c r="J565">
        <v>1031094</v>
      </c>
      <c r="K565">
        <v>101.4057</v>
      </c>
      <c r="L565">
        <v>1045588.088</v>
      </c>
      <c r="M565">
        <v>8523710</v>
      </c>
      <c r="N565">
        <v>97.119200000000006</v>
      </c>
      <c r="O565">
        <v>8278158.9620000003</v>
      </c>
      <c r="P565">
        <v>1031094</v>
      </c>
      <c r="Q565">
        <v>0</v>
      </c>
      <c r="R565">
        <v>549917</v>
      </c>
      <c r="S565">
        <v>6751393.8739999998</v>
      </c>
      <c r="T565">
        <v>325.10483399999998</v>
      </c>
      <c r="U565">
        <v>0.30216217000000001</v>
      </c>
      <c r="V565">
        <v>0</v>
      </c>
      <c r="W565" t="s">
        <v>1</v>
      </c>
    </row>
    <row r="566" spans="1:23" hidden="1" x14ac:dyDescent="0.2">
      <c r="A566" s="17">
        <f t="shared" si="10"/>
        <v>50006584</v>
      </c>
      <c r="B566">
        <v>5121</v>
      </c>
      <c r="C566" t="s">
        <v>195</v>
      </c>
      <c r="D566" t="s">
        <v>717</v>
      </c>
      <c r="E566">
        <v>3</v>
      </c>
      <c r="F566" t="s">
        <v>428</v>
      </c>
      <c r="G566" t="s">
        <v>725</v>
      </c>
      <c r="H566">
        <v>50006584</v>
      </c>
      <c r="I566" t="s">
        <v>728</v>
      </c>
      <c r="J566">
        <v>0</v>
      </c>
      <c r="K566">
        <v>0</v>
      </c>
      <c r="L566">
        <v>0</v>
      </c>
      <c r="M566">
        <v>3072.36</v>
      </c>
      <c r="N566">
        <v>270655.01630000002</v>
      </c>
      <c r="O566">
        <v>8315496.4589999998</v>
      </c>
      <c r="P566">
        <v>0</v>
      </c>
      <c r="Q566">
        <v>0</v>
      </c>
      <c r="R566">
        <v>0</v>
      </c>
      <c r="S566">
        <v>8315496.4589999998</v>
      </c>
      <c r="T566">
        <v>0</v>
      </c>
      <c r="U566">
        <v>0.37216440000000001</v>
      </c>
      <c r="V566">
        <v>0</v>
      </c>
      <c r="W566" t="s">
        <v>1</v>
      </c>
    </row>
    <row r="567" spans="1:23" hidden="1" x14ac:dyDescent="0.2">
      <c r="A567" s="17">
        <f t="shared" si="10"/>
        <v>50006592</v>
      </c>
      <c r="B567">
        <v>5121</v>
      </c>
      <c r="C567" t="s">
        <v>195</v>
      </c>
      <c r="D567" t="s">
        <v>717</v>
      </c>
      <c r="E567">
        <v>3</v>
      </c>
      <c r="F567" t="s">
        <v>428</v>
      </c>
      <c r="G567" t="s">
        <v>725</v>
      </c>
      <c r="H567">
        <v>50006592</v>
      </c>
      <c r="I567" t="s">
        <v>724</v>
      </c>
      <c r="J567">
        <v>0</v>
      </c>
      <c r="K567">
        <v>0</v>
      </c>
      <c r="L567">
        <v>0</v>
      </c>
      <c r="M567">
        <v>3174150</v>
      </c>
      <c r="N567">
        <v>1E-4</v>
      </c>
      <c r="O567">
        <v>3.17415</v>
      </c>
      <c r="P567">
        <v>0</v>
      </c>
      <c r="Q567">
        <v>0</v>
      </c>
      <c r="R567">
        <v>383354</v>
      </c>
      <c r="S567">
        <v>383357.17420000001</v>
      </c>
      <c r="T567">
        <v>0</v>
      </c>
      <c r="U567">
        <v>1.7157349999999998E-2</v>
      </c>
      <c r="V567">
        <v>0</v>
      </c>
      <c r="W567" t="s">
        <v>1</v>
      </c>
    </row>
    <row r="568" spans="1:23" hidden="1" x14ac:dyDescent="0.2">
      <c r="A568" s="17">
        <f t="shared" si="10"/>
        <v>50006618</v>
      </c>
      <c r="B568">
        <v>5121</v>
      </c>
      <c r="C568" t="s">
        <v>195</v>
      </c>
      <c r="D568" t="s">
        <v>717</v>
      </c>
      <c r="E568">
        <v>3</v>
      </c>
      <c r="F568" t="s">
        <v>428</v>
      </c>
      <c r="G568" t="s">
        <v>725</v>
      </c>
      <c r="H568">
        <v>50006618</v>
      </c>
      <c r="I568" t="s">
        <v>736</v>
      </c>
      <c r="J568">
        <v>0</v>
      </c>
      <c r="K568">
        <v>0</v>
      </c>
      <c r="L568">
        <v>0</v>
      </c>
      <c r="M568">
        <v>1500000</v>
      </c>
      <c r="N568">
        <v>1E-4</v>
      </c>
      <c r="O568">
        <v>1.5</v>
      </c>
      <c r="P568">
        <v>0</v>
      </c>
      <c r="Q568">
        <v>0</v>
      </c>
      <c r="R568">
        <v>0</v>
      </c>
      <c r="S568">
        <v>1.5</v>
      </c>
      <c r="T568">
        <v>0</v>
      </c>
      <c r="U568">
        <v>7.0000000000000005E-8</v>
      </c>
      <c r="V568">
        <v>0</v>
      </c>
      <c r="W568" t="s">
        <v>1</v>
      </c>
    </row>
    <row r="569" spans="1:23" hidden="1" x14ac:dyDescent="0.2">
      <c r="A569" s="17">
        <f t="shared" si="10"/>
        <v>60298114</v>
      </c>
      <c r="B569">
        <v>5121</v>
      </c>
      <c r="C569" t="s">
        <v>195</v>
      </c>
      <c r="D569" t="s">
        <v>717</v>
      </c>
      <c r="E569">
        <v>3</v>
      </c>
      <c r="F569" t="s">
        <v>428</v>
      </c>
      <c r="G569" t="s">
        <v>725</v>
      </c>
      <c r="H569">
        <v>60298114</v>
      </c>
      <c r="I569" t="s">
        <v>729</v>
      </c>
      <c r="J569">
        <v>1364575.5</v>
      </c>
      <c r="K569">
        <v>288.40710000000001</v>
      </c>
      <c r="L569">
        <v>3935532.6269999999</v>
      </c>
      <c r="M569">
        <v>1364575.5</v>
      </c>
      <c r="N569">
        <v>309.66419999999999</v>
      </c>
      <c r="O569">
        <v>4225601.8049999997</v>
      </c>
      <c r="P569">
        <v>0</v>
      </c>
      <c r="Q569">
        <v>0</v>
      </c>
      <c r="R569">
        <v>0</v>
      </c>
      <c r="S569">
        <v>290069.17859999998</v>
      </c>
      <c r="T569">
        <v>7.3705179999999997</v>
      </c>
      <c r="U569">
        <v>1.2982199999999999E-2</v>
      </c>
      <c r="V569">
        <v>0</v>
      </c>
      <c r="W569" t="s">
        <v>1</v>
      </c>
    </row>
    <row r="570" spans="1:23" x14ac:dyDescent="0.2">
      <c r="A570" s="17">
        <f t="shared" si="10"/>
        <v>60398492</v>
      </c>
      <c r="B570">
        <v>5121</v>
      </c>
      <c r="C570" t="s">
        <v>195</v>
      </c>
      <c r="D570" t="s">
        <v>717</v>
      </c>
      <c r="E570">
        <v>3</v>
      </c>
      <c r="F570" t="s">
        <v>428</v>
      </c>
      <c r="G570" t="s">
        <v>725</v>
      </c>
      <c r="H570">
        <v>60398492</v>
      </c>
      <c r="I570" t="s">
        <v>730</v>
      </c>
      <c r="J570">
        <v>0</v>
      </c>
      <c r="K570">
        <v>0</v>
      </c>
      <c r="L570">
        <v>0</v>
      </c>
      <c r="M570">
        <v>3700305.25</v>
      </c>
      <c r="N570">
        <v>531.99440000000004</v>
      </c>
      <c r="O570" s="24">
        <v>19685416.710000001</v>
      </c>
      <c r="P570">
        <v>0</v>
      </c>
      <c r="Q570">
        <v>0</v>
      </c>
      <c r="R570">
        <v>17698833.079999998</v>
      </c>
      <c r="S570">
        <v>37384249.789999999</v>
      </c>
      <c r="T570">
        <v>0</v>
      </c>
      <c r="U570">
        <v>1.6731516799999999</v>
      </c>
      <c r="V570">
        <v>0</v>
      </c>
      <c r="W570" t="s">
        <v>1</v>
      </c>
    </row>
    <row r="571" spans="1:23" hidden="1" x14ac:dyDescent="0.2">
      <c r="A571" s="17">
        <f t="shared" si="10"/>
        <v>62017884</v>
      </c>
      <c r="B571">
        <v>5121</v>
      </c>
      <c r="C571" t="s">
        <v>195</v>
      </c>
      <c r="D571" t="s">
        <v>717</v>
      </c>
      <c r="E571">
        <v>3</v>
      </c>
      <c r="F571" t="s">
        <v>428</v>
      </c>
      <c r="G571" t="s">
        <v>725</v>
      </c>
      <c r="H571">
        <v>62017884</v>
      </c>
      <c r="I571" t="s">
        <v>731</v>
      </c>
      <c r="J571">
        <v>0</v>
      </c>
      <c r="K571">
        <v>0</v>
      </c>
      <c r="L571">
        <v>0</v>
      </c>
      <c r="M571">
        <v>971436.8</v>
      </c>
      <c r="N571">
        <v>2.5712999999999999</v>
      </c>
      <c r="O571">
        <v>24978.55443</v>
      </c>
      <c r="P571">
        <v>428937.32</v>
      </c>
      <c r="Q571">
        <v>0</v>
      </c>
      <c r="R571">
        <v>2307310.2799999998</v>
      </c>
      <c r="S571">
        <v>1903351.514</v>
      </c>
      <c r="T571">
        <v>443.736514</v>
      </c>
      <c r="U571">
        <v>8.5185490000000003E-2</v>
      </c>
      <c r="V571">
        <v>0</v>
      </c>
      <c r="W571" t="s">
        <v>1</v>
      </c>
    </row>
    <row r="572" spans="1:23" hidden="1" x14ac:dyDescent="0.2">
      <c r="A572" s="17">
        <f t="shared" si="10"/>
        <v>62017884</v>
      </c>
      <c r="B572">
        <v>5121</v>
      </c>
      <c r="C572" t="s">
        <v>195</v>
      </c>
      <c r="D572" t="s">
        <v>717</v>
      </c>
      <c r="E572">
        <v>3</v>
      </c>
      <c r="F572" t="s">
        <v>428</v>
      </c>
      <c r="G572" t="s">
        <v>725</v>
      </c>
      <c r="H572">
        <v>62017884</v>
      </c>
      <c r="I572" t="s">
        <v>731</v>
      </c>
      <c r="J572">
        <v>971436.8</v>
      </c>
      <c r="K572">
        <v>215.6317</v>
      </c>
      <c r="L572">
        <v>2094725.686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-2094725.686</v>
      </c>
      <c r="T572">
        <v>-100</v>
      </c>
      <c r="U572">
        <v>-9.3750550000000002E-2</v>
      </c>
      <c r="V572">
        <v>0</v>
      </c>
      <c r="W572" t="s">
        <v>1</v>
      </c>
    </row>
    <row r="573" spans="1:23" hidden="1" x14ac:dyDescent="0.2">
      <c r="A573" s="17">
        <f t="shared" si="10"/>
        <v>62018148</v>
      </c>
      <c r="B573">
        <v>5121</v>
      </c>
      <c r="C573" t="s">
        <v>195</v>
      </c>
      <c r="D573" t="s">
        <v>717</v>
      </c>
      <c r="E573">
        <v>3</v>
      </c>
      <c r="F573" t="s">
        <v>428</v>
      </c>
      <c r="G573" t="s">
        <v>725</v>
      </c>
      <c r="H573">
        <v>62018148</v>
      </c>
      <c r="I573" t="s">
        <v>732</v>
      </c>
      <c r="J573">
        <v>1652865</v>
      </c>
      <c r="K573">
        <v>21.687799999999999</v>
      </c>
      <c r="L573">
        <v>358470.05550000002</v>
      </c>
      <c r="M573">
        <v>1652865</v>
      </c>
      <c r="N573">
        <v>27.536799999999999</v>
      </c>
      <c r="O573">
        <v>455146.12929999997</v>
      </c>
      <c r="P573">
        <v>0</v>
      </c>
      <c r="Q573">
        <v>0</v>
      </c>
      <c r="R573">
        <v>147097.24</v>
      </c>
      <c r="S573">
        <v>243773.31390000001</v>
      </c>
      <c r="T573">
        <v>68.003815000000003</v>
      </c>
      <c r="U573">
        <v>1.09102E-2</v>
      </c>
      <c r="V573">
        <v>0</v>
      </c>
      <c r="W573" t="s">
        <v>1</v>
      </c>
    </row>
    <row r="574" spans="1:23" hidden="1" x14ac:dyDescent="0.2">
      <c r="A574" s="17">
        <f t="shared" si="10"/>
        <v>100790955</v>
      </c>
      <c r="B574">
        <v>5121</v>
      </c>
      <c r="C574" t="s">
        <v>195</v>
      </c>
      <c r="D574" t="s">
        <v>717</v>
      </c>
      <c r="E574">
        <v>3</v>
      </c>
      <c r="F574" t="s">
        <v>428</v>
      </c>
      <c r="G574" t="s">
        <v>725</v>
      </c>
      <c r="H574">
        <v>100790955</v>
      </c>
      <c r="I574" t="s">
        <v>719</v>
      </c>
      <c r="J574">
        <v>0</v>
      </c>
      <c r="K574">
        <v>0</v>
      </c>
      <c r="L574">
        <v>0</v>
      </c>
      <c r="M574">
        <v>7467553</v>
      </c>
      <c r="N574">
        <v>61.805900000000001</v>
      </c>
      <c r="O574">
        <v>4615388.34</v>
      </c>
      <c r="P574">
        <v>0</v>
      </c>
      <c r="Q574">
        <v>0</v>
      </c>
      <c r="R574">
        <v>3807228</v>
      </c>
      <c r="S574">
        <v>8422616.3399999999</v>
      </c>
      <c r="T574">
        <v>0</v>
      </c>
      <c r="U574">
        <v>0.37695861000000003</v>
      </c>
      <c r="V574">
        <v>0</v>
      </c>
      <c r="W574" t="s">
        <v>1</v>
      </c>
    </row>
    <row r="575" spans="1:23" hidden="1" x14ac:dyDescent="0.2">
      <c r="A575" s="17">
        <f t="shared" si="10"/>
        <v>9840876</v>
      </c>
      <c r="B575">
        <v>5121</v>
      </c>
      <c r="C575" t="s">
        <v>195</v>
      </c>
      <c r="D575" t="s">
        <v>717</v>
      </c>
      <c r="E575">
        <v>3</v>
      </c>
      <c r="F575" t="s">
        <v>428</v>
      </c>
      <c r="G575" t="s">
        <v>733</v>
      </c>
      <c r="H575">
        <v>9840876</v>
      </c>
      <c r="I575" t="s">
        <v>734</v>
      </c>
      <c r="J575">
        <v>0</v>
      </c>
      <c r="K575">
        <v>0</v>
      </c>
      <c r="L575">
        <v>0</v>
      </c>
      <c r="M575">
        <v>300000</v>
      </c>
      <c r="N575">
        <v>2.9999999999999997E-4</v>
      </c>
      <c r="O575">
        <v>0.9</v>
      </c>
      <c r="P575">
        <v>0</v>
      </c>
      <c r="Q575">
        <v>0</v>
      </c>
      <c r="R575">
        <v>0</v>
      </c>
      <c r="S575">
        <v>0.9</v>
      </c>
      <c r="T575">
        <v>0</v>
      </c>
      <c r="U575">
        <v>4.0000000000000001E-8</v>
      </c>
      <c r="V575">
        <v>0</v>
      </c>
      <c r="W575" t="s">
        <v>1</v>
      </c>
    </row>
    <row r="576" spans="1:23" hidden="1" x14ac:dyDescent="0.2">
      <c r="A576" s="17">
        <f t="shared" si="10"/>
        <v>9840876</v>
      </c>
      <c r="B576">
        <v>5121</v>
      </c>
      <c r="C576" t="s">
        <v>195</v>
      </c>
      <c r="D576" t="s">
        <v>717</v>
      </c>
      <c r="E576">
        <v>3</v>
      </c>
      <c r="F576" t="s">
        <v>428</v>
      </c>
      <c r="G576" t="s">
        <v>733</v>
      </c>
      <c r="H576">
        <v>9840876</v>
      </c>
      <c r="I576" t="s">
        <v>734</v>
      </c>
      <c r="J576">
        <v>300000</v>
      </c>
      <c r="K576">
        <v>2.9999999999999997E-4</v>
      </c>
      <c r="L576">
        <v>0.9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-0.9</v>
      </c>
      <c r="T576">
        <v>-100</v>
      </c>
      <c r="U576">
        <v>-4.0000000000000001E-8</v>
      </c>
      <c r="V576">
        <v>0</v>
      </c>
      <c r="W576" t="s">
        <v>1</v>
      </c>
    </row>
    <row r="577" spans="1:23" hidden="1" x14ac:dyDescent="0.2">
      <c r="A577" s="17">
        <f t="shared" si="10"/>
        <v>9840918</v>
      </c>
      <c r="B577">
        <v>5121</v>
      </c>
      <c r="C577" t="s">
        <v>195</v>
      </c>
      <c r="D577" t="s">
        <v>717</v>
      </c>
      <c r="E577">
        <v>3</v>
      </c>
      <c r="F577" t="s">
        <v>428</v>
      </c>
      <c r="G577" t="s">
        <v>733</v>
      </c>
      <c r="H577">
        <v>9840918</v>
      </c>
      <c r="I577" t="s">
        <v>727</v>
      </c>
      <c r="J577">
        <v>0</v>
      </c>
      <c r="K577">
        <v>0</v>
      </c>
      <c r="L577">
        <v>0</v>
      </c>
      <c r="M577">
        <v>442634</v>
      </c>
      <c r="N577">
        <v>16.775600000000001</v>
      </c>
      <c r="O577">
        <v>74254.509300000005</v>
      </c>
      <c r="P577">
        <v>0</v>
      </c>
      <c r="Q577">
        <v>0</v>
      </c>
      <c r="R577">
        <v>6926.36</v>
      </c>
      <c r="S577">
        <v>81180.869300000006</v>
      </c>
      <c r="T577">
        <v>0</v>
      </c>
      <c r="U577">
        <v>3.63329E-3</v>
      </c>
      <c r="V577">
        <v>0</v>
      </c>
      <c r="W577" t="s">
        <v>1</v>
      </c>
    </row>
    <row r="578" spans="1:23" hidden="1" x14ac:dyDescent="0.2">
      <c r="A578" s="17">
        <f t="shared" si="10"/>
        <v>9840920</v>
      </c>
      <c r="B578">
        <v>5121</v>
      </c>
      <c r="C578" t="s">
        <v>195</v>
      </c>
      <c r="D578" t="s">
        <v>717</v>
      </c>
      <c r="E578">
        <v>3</v>
      </c>
      <c r="F578" t="s">
        <v>428</v>
      </c>
      <c r="G578" t="s">
        <v>733</v>
      </c>
      <c r="H578">
        <v>9840920</v>
      </c>
      <c r="I578" t="s">
        <v>735</v>
      </c>
      <c r="J578">
        <v>444971</v>
      </c>
      <c r="K578">
        <v>18.924099999999999</v>
      </c>
      <c r="L578">
        <v>84206.757010000001</v>
      </c>
      <c r="M578">
        <v>444971</v>
      </c>
      <c r="N578">
        <v>21.4742</v>
      </c>
      <c r="O578">
        <v>95553.962480000002</v>
      </c>
      <c r="P578">
        <v>0</v>
      </c>
      <c r="Q578">
        <v>0</v>
      </c>
      <c r="R578">
        <v>7418.77</v>
      </c>
      <c r="S578">
        <v>18765.975470000001</v>
      </c>
      <c r="T578">
        <v>22.285592999999999</v>
      </c>
      <c r="U578">
        <v>8.3987999999999999E-4</v>
      </c>
      <c r="V578">
        <v>0</v>
      </c>
      <c r="W578" t="s">
        <v>1</v>
      </c>
    </row>
    <row r="579" spans="1:23" hidden="1" x14ac:dyDescent="0.2">
      <c r="A579" s="17">
        <f t="shared" ref="A579:A642" si="11">H579</f>
        <v>50006618</v>
      </c>
      <c r="B579">
        <v>5121</v>
      </c>
      <c r="C579" t="s">
        <v>195</v>
      </c>
      <c r="D579" t="s">
        <v>717</v>
      </c>
      <c r="E579">
        <v>3</v>
      </c>
      <c r="F579" t="s">
        <v>428</v>
      </c>
      <c r="G579" t="s">
        <v>733</v>
      </c>
      <c r="H579">
        <v>50006618</v>
      </c>
      <c r="I579" t="s">
        <v>736</v>
      </c>
      <c r="J579">
        <v>1500000</v>
      </c>
      <c r="K579">
        <v>2.98</v>
      </c>
      <c r="L579">
        <v>44700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-44700</v>
      </c>
      <c r="T579">
        <v>-100</v>
      </c>
      <c r="U579">
        <v>-2.0005700000000001E-3</v>
      </c>
      <c r="V579">
        <v>0</v>
      </c>
      <c r="W579" t="s">
        <v>1</v>
      </c>
    </row>
    <row r="580" spans="1:23" x14ac:dyDescent="0.2">
      <c r="A580" s="17">
        <f t="shared" si="11"/>
        <v>60398492</v>
      </c>
      <c r="B580">
        <v>5121</v>
      </c>
      <c r="C580" t="s">
        <v>195</v>
      </c>
      <c r="D580" t="s">
        <v>717</v>
      </c>
      <c r="E580">
        <v>3</v>
      </c>
      <c r="F580" t="s">
        <v>428</v>
      </c>
      <c r="G580" t="s">
        <v>733</v>
      </c>
      <c r="H580">
        <v>60398492</v>
      </c>
      <c r="I580" t="s">
        <v>730</v>
      </c>
      <c r="J580">
        <v>3700305.25</v>
      </c>
      <c r="K580">
        <v>452.84190000000001</v>
      </c>
      <c r="L580">
        <v>16756532.6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-16756532.6</v>
      </c>
      <c r="T580">
        <v>-100</v>
      </c>
      <c r="U580">
        <v>-0.74994738999999999</v>
      </c>
      <c r="V580">
        <v>0</v>
      </c>
      <c r="W580" t="s">
        <v>1</v>
      </c>
    </row>
    <row r="581" spans="1:23" hidden="1" x14ac:dyDescent="0.2">
      <c r="A581" s="17">
        <f t="shared" si="11"/>
        <v>60419611</v>
      </c>
      <c r="B581">
        <v>5121</v>
      </c>
      <c r="C581" t="s">
        <v>195</v>
      </c>
      <c r="D581" t="s">
        <v>717</v>
      </c>
      <c r="E581">
        <v>3</v>
      </c>
      <c r="F581" t="s">
        <v>428</v>
      </c>
      <c r="G581" t="s">
        <v>733</v>
      </c>
      <c r="H581">
        <v>60419611</v>
      </c>
      <c r="I581" t="s">
        <v>737</v>
      </c>
      <c r="J581">
        <v>0</v>
      </c>
      <c r="K581">
        <v>0</v>
      </c>
      <c r="L581">
        <v>0</v>
      </c>
      <c r="M581">
        <v>1874731</v>
      </c>
      <c r="N581">
        <v>403.72770000000003</v>
      </c>
      <c r="O581">
        <v>7568808.3470000001</v>
      </c>
      <c r="P581">
        <v>717489.09</v>
      </c>
      <c r="Q581">
        <v>0</v>
      </c>
      <c r="R581">
        <v>267255.12</v>
      </c>
      <c r="S581">
        <v>7118574.3770000003</v>
      </c>
      <c r="T581">
        <v>992.15088700000001</v>
      </c>
      <c r="U581">
        <v>0.31859553000000002</v>
      </c>
      <c r="V581">
        <v>0</v>
      </c>
      <c r="W581" t="s">
        <v>1</v>
      </c>
    </row>
    <row r="582" spans="1:23" hidden="1" x14ac:dyDescent="0.2">
      <c r="A582" s="17">
        <f t="shared" si="11"/>
        <v>60419611</v>
      </c>
      <c r="B582">
        <v>5121</v>
      </c>
      <c r="C582" t="s">
        <v>195</v>
      </c>
      <c r="D582" t="s">
        <v>717</v>
      </c>
      <c r="E582">
        <v>3</v>
      </c>
      <c r="F582" t="s">
        <v>428</v>
      </c>
      <c r="G582" t="s">
        <v>733</v>
      </c>
      <c r="H582">
        <v>60419611</v>
      </c>
      <c r="I582" t="s">
        <v>737</v>
      </c>
      <c r="J582">
        <v>1651367</v>
      </c>
      <c r="K582">
        <v>361.9984</v>
      </c>
      <c r="L582">
        <v>5977922.1179999998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-5977922.1179999998</v>
      </c>
      <c r="T582">
        <v>-100</v>
      </c>
      <c r="U582">
        <v>-0.26754504000000001</v>
      </c>
      <c r="V582">
        <v>0</v>
      </c>
      <c r="W582" t="s">
        <v>1</v>
      </c>
    </row>
    <row r="583" spans="1:23" hidden="1" x14ac:dyDescent="0.2">
      <c r="A583" s="17">
        <f t="shared" si="11"/>
        <v>62017892</v>
      </c>
      <c r="B583">
        <v>5121</v>
      </c>
      <c r="C583" t="s">
        <v>195</v>
      </c>
      <c r="D583" t="s">
        <v>717</v>
      </c>
      <c r="E583">
        <v>3</v>
      </c>
      <c r="F583" t="s">
        <v>428</v>
      </c>
      <c r="G583" t="s">
        <v>733</v>
      </c>
      <c r="H583">
        <v>62017892</v>
      </c>
      <c r="I583" t="s">
        <v>738</v>
      </c>
      <c r="J583">
        <v>0</v>
      </c>
      <c r="K583">
        <v>0</v>
      </c>
      <c r="L583">
        <v>0</v>
      </c>
      <c r="M583">
        <v>2642595</v>
      </c>
      <c r="N583">
        <v>2.9999999999999997E-4</v>
      </c>
      <c r="O583">
        <v>7.9277800000000003</v>
      </c>
      <c r="P583">
        <v>0</v>
      </c>
      <c r="Q583">
        <v>0</v>
      </c>
      <c r="R583">
        <v>0</v>
      </c>
      <c r="S583">
        <v>7.9277800000000003</v>
      </c>
      <c r="T583">
        <v>0</v>
      </c>
      <c r="U583">
        <v>3.4999999999999998E-7</v>
      </c>
      <c r="V583">
        <v>0</v>
      </c>
      <c r="W583" t="s">
        <v>1</v>
      </c>
    </row>
    <row r="584" spans="1:23" hidden="1" x14ac:dyDescent="0.2">
      <c r="A584" s="17">
        <f t="shared" si="11"/>
        <v>62017892</v>
      </c>
      <c r="B584">
        <v>5121</v>
      </c>
      <c r="C584" t="s">
        <v>195</v>
      </c>
      <c r="D584" t="s">
        <v>717</v>
      </c>
      <c r="E584">
        <v>3</v>
      </c>
      <c r="F584" t="s">
        <v>428</v>
      </c>
      <c r="G584" t="s">
        <v>733</v>
      </c>
      <c r="H584">
        <v>62017892</v>
      </c>
      <c r="I584" t="s">
        <v>738</v>
      </c>
      <c r="J584">
        <v>2642595</v>
      </c>
      <c r="K584">
        <v>2.9999999999999997E-4</v>
      </c>
      <c r="L584">
        <v>7.9277800000000003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-7.9277800000000003</v>
      </c>
      <c r="T584">
        <v>-100</v>
      </c>
      <c r="U584">
        <v>-3.4999999999999998E-7</v>
      </c>
      <c r="V584">
        <v>0</v>
      </c>
      <c r="W584" t="s">
        <v>1</v>
      </c>
    </row>
    <row r="585" spans="1:23" hidden="1" x14ac:dyDescent="0.2">
      <c r="A585" s="17">
        <f t="shared" si="11"/>
        <v>62004453</v>
      </c>
      <c r="B585">
        <v>5121</v>
      </c>
      <c r="C585" t="s">
        <v>195</v>
      </c>
      <c r="D585" t="s">
        <v>739</v>
      </c>
      <c r="E585">
        <v>3</v>
      </c>
      <c r="F585" t="s">
        <v>428</v>
      </c>
      <c r="G585" t="s">
        <v>740</v>
      </c>
      <c r="H585">
        <v>62004453</v>
      </c>
      <c r="I585" t="s">
        <v>746</v>
      </c>
      <c r="J585">
        <v>2500007.29</v>
      </c>
      <c r="K585">
        <v>387.90699999999998</v>
      </c>
      <c r="L585">
        <v>9697703.2780000009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-9697703.2780000009</v>
      </c>
      <c r="T585">
        <v>-100</v>
      </c>
      <c r="U585">
        <v>-0.43402579000000002</v>
      </c>
      <c r="V585">
        <v>0</v>
      </c>
      <c r="W585" t="s">
        <v>1</v>
      </c>
    </row>
    <row r="586" spans="1:23" hidden="1" x14ac:dyDescent="0.2">
      <c r="A586" s="17">
        <f t="shared" si="11"/>
        <v>62007091</v>
      </c>
      <c r="B586">
        <v>5121</v>
      </c>
      <c r="C586" t="s">
        <v>195</v>
      </c>
      <c r="D586" t="s">
        <v>739</v>
      </c>
      <c r="E586">
        <v>3</v>
      </c>
      <c r="F586" t="s">
        <v>428</v>
      </c>
      <c r="G586" t="s">
        <v>740</v>
      </c>
      <c r="H586">
        <v>62007091</v>
      </c>
      <c r="I586" t="s">
        <v>741</v>
      </c>
      <c r="J586">
        <v>0</v>
      </c>
      <c r="K586">
        <v>0</v>
      </c>
      <c r="L586">
        <v>0</v>
      </c>
      <c r="M586">
        <v>2572500</v>
      </c>
      <c r="N586">
        <v>309.95690000000002</v>
      </c>
      <c r="O586">
        <v>7973641.2529999996</v>
      </c>
      <c r="P586">
        <v>774795</v>
      </c>
      <c r="Q586">
        <v>0</v>
      </c>
      <c r="R586">
        <v>860168.16</v>
      </c>
      <c r="S586">
        <v>8059014.4129999997</v>
      </c>
      <c r="T586">
        <v>1040.1479629999999</v>
      </c>
      <c r="U586">
        <v>0.36068540999999998</v>
      </c>
      <c r="V586">
        <v>0</v>
      </c>
      <c r="W586" t="s">
        <v>1</v>
      </c>
    </row>
    <row r="587" spans="1:23" hidden="1" x14ac:dyDescent="0.2">
      <c r="A587" s="17">
        <f t="shared" si="11"/>
        <v>62007091</v>
      </c>
      <c r="B587">
        <v>5121</v>
      </c>
      <c r="C587" t="s">
        <v>195</v>
      </c>
      <c r="D587" t="s">
        <v>739</v>
      </c>
      <c r="E587">
        <v>3</v>
      </c>
      <c r="F587" t="s">
        <v>428</v>
      </c>
      <c r="G587" t="s">
        <v>740</v>
      </c>
      <c r="H587">
        <v>62007091</v>
      </c>
      <c r="I587" t="s">
        <v>741</v>
      </c>
      <c r="J587">
        <v>2327500</v>
      </c>
      <c r="K587">
        <v>321.32150000000001</v>
      </c>
      <c r="L587">
        <v>7478757.9129999997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-7478757.9129999997</v>
      </c>
      <c r="T587">
        <v>-100</v>
      </c>
      <c r="U587">
        <v>-0.33471572999999999</v>
      </c>
      <c r="V587">
        <v>0</v>
      </c>
      <c r="W587" t="s">
        <v>1</v>
      </c>
    </row>
    <row r="588" spans="1:23" hidden="1" x14ac:dyDescent="0.2">
      <c r="A588" s="17">
        <f t="shared" si="11"/>
        <v>62017074</v>
      </c>
      <c r="B588">
        <v>5121</v>
      </c>
      <c r="C588" t="s">
        <v>195</v>
      </c>
      <c r="D588" t="s">
        <v>739</v>
      </c>
      <c r="E588">
        <v>3</v>
      </c>
      <c r="F588" t="s">
        <v>428</v>
      </c>
      <c r="G588" t="s">
        <v>740</v>
      </c>
      <c r="H588">
        <v>62017074</v>
      </c>
      <c r="I588" t="s">
        <v>755</v>
      </c>
      <c r="J588">
        <v>1300000</v>
      </c>
      <c r="K588">
        <v>315.3777</v>
      </c>
      <c r="L588">
        <v>4099910.1</v>
      </c>
      <c r="M588">
        <v>2000000</v>
      </c>
      <c r="N588">
        <v>303.82639999999998</v>
      </c>
      <c r="O588">
        <v>6076528</v>
      </c>
      <c r="P588">
        <v>2254400</v>
      </c>
      <c r="Q588">
        <v>0</v>
      </c>
      <c r="R588">
        <v>581358.56000000006</v>
      </c>
      <c r="S588">
        <v>303576.46000000002</v>
      </c>
      <c r="T588">
        <v>4.777488</v>
      </c>
      <c r="U588">
        <v>1.358672E-2</v>
      </c>
      <c r="V588">
        <v>0</v>
      </c>
      <c r="W588" t="s">
        <v>1</v>
      </c>
    </row>
    <row r="589" spans="1:23" hidden="1" x14ac:dyDescent="0.2">
      <c r="A589" s="17">
        <f t="shared" si="11"/>
        <v>62017843</v>
      </c>
      <c r="B589">
        <v>5121</v>
      </c>
      <c r="C589" t="s">
        <v>195</v>
      </c>
      <c r="D589" t="s">
        <v>739</v>
      </c>
      <c r="E589">
        <v>3</v>
      </c>
      <c r="F589" t="s">
        <v>428</v>
      </c>
      <c r="G589" t="s">
        <v>740</v>
      </c>
      <c r="H589">
        <v>62017843</v>
      </c>
      <c r="I589" t="s">
        <v>743</v>
      </c>
      <c r="J589">
        <v>0</v>
      </c>
      <c r="K589">
        <v>0</v>
      </c>
      <c r="L589">
        <v>0</v>
      </c>
      <c r="M589">
        <v>3000000</v>
      </c>
      <c r="N589">
        <v>334.55700000000002</v>
      </c>
      <c r="O589">
        <v>10036710</v>
      </c>
      <c r="P589">
        <v>0</v>
      </c>
      <c r="Q589">
        <v>0</v>
      </c>
      <c r="R589">
        <v>2184262.96</v>
      </c>
      <c r="S589">
        <v>12220972.960000001</v>
      </c>
      <c r="T589">
        <v>0</v>
      </c>
      <c r="U589">
        <v>0.54695605000000003</v>
      </c>
      <c r="V589">
        <v>0</v>
      </c>
      <c r="W589" t="s">
        <v>1</v>
      </c>
    </row>
    <row r="590" spans="1:23" hidden="1" x14ac:dyDescent="0.2">
      <c r="A590" s="17">
        <f t="shared" si="11"/>
        <v>62017843</v>
      </c>
      <c r="B590">
        <v>5121</v>
      </c>
      <c r="C590" t="s">
        <v>195</v>
      </c>
      <c r="D590" t="s">
        <v>739</v>
      </c>
      <c r="E590">
        <v>3</v>
      </c>
      <c r="F590" t="s">
        <v>428</v>
      </c>
      <c r="G590" t="s">
        <v>740</v>
      </c>
      <c r="H590">
        <v>62017843</v>
      </c>
      <c r="I590" t="s">
        <v>743</v>
      </c>
      <c r="J590">
        <v>3000000</v>
      </c>
      <c r="K590">
        <v>345.0822</v>
      </c>
      <c r="L590">
        <v>10352466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-10352466</v>
      </c>
      <c r="T590">
        <v>-100</v>
      </c>
      <c r="U590">
        <v>-0.46333004</v>
      </c>
      <c r="V590">
        <v>0</v>
      </c>
      <c r="W590" t="s">
        <v>1</v>
      </c>
    </row>
    <row r="591" spans="1:23" hidden="1" x14ac:dyDescent="0.2">
      <c r="A591" s="17">
        <f t="shared" si="11"/>
        <v>62017975</v>
      </c>
      <c r="B591">
        <v>5121</v>
      </c>
      <c r="C591" t="s">
        <v>195</v>
      </c>
      <c r="D591" t="s">
        <v>739</v>
      </c>
      <c r="E591">
        <v>3</v>
      </c>
      <c r="F591" t="s">
        <v>428</v>
      </c>
      <c r="G591" t="s">
        <v>740</v>
      </c>
      <c r="H591">
        <v>62017975</v>
      </c>
      <c r="I591" t="s">
        <v>744</v>
      </c>
      <c r="J591">
        <v>0</v>
      </c>
      <c r="K591">
        <v>0</v>
      </c>
      <c r="L591">
        <v>0</v>
      </c>
      <c r="M591">
        <v>1405608</v>
      </c>
      <c r="N591">
        <v>45.737200000000001</v>
      </c>
      <c r="O591">
        <v>642885.74219999998</v>
      </c>
      <c r="P591">
        <v>0</v>
      </c>
      <c r="Q591">
        <v>0</v>
      </c>
      <c r="R591">
        <v>416863.26</v>
      </c>
      <c r="S591">
        <v>1059749.0020000001</v>
      </c>
      <c r="T591">
        <v>0</v>
      </c>
      <c r="U591">
        <v>4.7429619999999999E-2</v>
      </c>
      <c r="V591">
        <v>0</v>
      </c>
      <c r="W591" t="s">
        <v>1</v>
      </c>
    </row>
    <row r="592" spans="1:23" hidden="1" x14ac:dyDescent="0.2">
      <c r="A592" s="17">
        <f t="shared" si="11"/>
        <v>62017975</v>
      </c>
      <c r="B592">
        <v>5121</v>
      </c>
      <c r="C592" t="s">
        <v>195</v>
      </c>
      <c r="D592" t="s">
        <v>739</v>
      </c>
      <c r="E592">
        <v>3</v>
      </c>
      <c r="F592" t="s">
        <v>428</v>
      </c>
      <c r="G592" t="s">
        <v>740</v>
      </c>
      <c r="H592">
        <v>62017975</v>
      </c>
      <c r="I592" t="s">
        <v>744</v>
      </c>
      <c r="J592">
        <v>1405608</v>
      </c>
      <c r="K592">
        <v>77.092500000000001</v>
      </c>
      <c r="L592">
        <v>1083618.3470000001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-1083618.3470000001</v>
      </c>
      <c r="T592">
        <v>-100</v>
      </c>
      <c r="U592">
        <v>-4.8497909999999998E-2</v>
      </c>
      <c r="V592">
        <v>0</v>
      </c>
      <c r="W592" t="s">
        <v>1</v>
      </c>
    </row>
    <row r="593" spans="1:23" hidden="1" x14ac:dyDescent="0.2">
      <c r="A593" s="17">
        <f t="shared" si="11"/>
        <v>62018155</v>
      </c>
      <c r="B593">
        <v>5121</v>
      </c>
      <c r="C593" t="s">
        <v>195</v>
      </c>
      <c r="D593" t="s">
        <v>739</v>
      </c>
      <c r="E593">
        <v>3</v>
      </c>
      <c r="F593" t="s">
        <v>428</v>
      </c>
      <c r="G593" t="s">
        <v>740</v>
      </c>
      <c r="H593">
        <v>62018155</v>
      </c>
      <c r="I593" t="s">
        <v>763</v>
      </c>
      <c r="J593">
        <v>2225812</v>
      </c>
      <c r="K593">
        <v>316.5496</v>
      </c>
      <c r="L593">
        <v>7045798.983</v>
      </c>
      <c r="M593">
        <v>2225812</v>
      </c>
      <c r="N593">
        <v>309.20299999999997</v>
      </c>
      <c r="O593">
        <v>6882277.4780000001</v>
      </c>
      <c r="P593">
        <v>0</v>
      </c>
      <c r="Q593">
        <v>0</v>
      </c>
      <c r="R593">
        <v>222729.36</v>
      </c>
      <c r="S593">
        <v>59207.855609999999</v>
      </c>
      <c r="T593">
        <v>0.84032799999999996</v>
      </c>
      <c r="U593">
        <v>2.6498799999999999E-3</v>
      </c>
      <c r="V593">
        <v>0</v>
      </c>
      <c r="W593" t="s">
        <v>1</v>
      </c>
    </row>
    <row r="594" spans="1:23" hidden="1" x14ac:dyDescent="0.2">
      <c r="A594" s="17">
        <f t="shared" si="11"/>
        <v>62004453</v>
      </c>
      <c r="B594">
        <v>5121</v>
      </c>
      <c r="C594" t="s">
        <v>195</v>
      </c>
      <c r="D594" t="s">
        <v>739</v>
      </c>
      <c r="E594">
        <v>3</v>
      </c>
      <c r="F594" t="s">
        <v>428</v>
      </c>
      <c r="G594" t="s">
        <v>745</v>
      </c>
      <c r="H594">
        <v>62004453</v>
      </c>
      <c r="I594" t="s">
        <v>746</v>
      </c>
      <c r="J594">
        <v>0</v>
      </c>
      <c r="K594">
        <v>0</v>
      </c>
      <c r="L594">
        <v>0</v>
      </c>
      <c r="M594">
        <v>2500007.29</v>
      </c>
      <c r="N594">
        <v>381.55220000000003</v>
      </c>
      <c r="O594">
        <v>9538832.8149999995</v>
      </c>
      <c r="P594">
        <v>0</v>
      </c>
      <c r="Q594">
        <v>0</v>
      </c>
      <c r="R594">
        <v>405251.38</v>
      </c>
      <c r="S594">
        <v>9944084.1950000003</v>
      </c>
      <c r="T594">
        <v>0</v>
      </c>
      <c r="U594">
        <v>0.44505270000000002</v>
      </c>
      <c r="V594">
        <v>0</v>
      </c>
      <c r="W594" t="s">
        <v>1</v>
      </c>
    </row>
    <row r="595" spans="1:23" hidden="1" x14ac:dyDescent="0.2">
      <c r="A595" s="17">
        <f t="shared" si="11"/>
        <v>62010913</v>
      </c>
      <c r="B595">
        <v>5121</v>
      </c>
      <c r="C595" t="s">
        <v>195</v>
      </c>
      <c r="D595" t="s">
        <v>739</v>
      </c>
      <c r="E595">
        <v>3</v>
      </c>
      <c r="F595" t="s">
        <v>428</v>
      </c>
      <c r="G595" t="s">
        <v>745</v>
      </c>
      <c r="H595">
        <v>62010913</v>
      </c>
      <c r="I595" t="s">
        <v>747</v>
      </c>
      <c r="J595">
        <v>1346.69</v>
      </c>
      <c r="K595">
        <v>513219.38370000001</v>
      </c>
      <c r="L595">
        <v>6911474.1179999998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-6911474.1179999998</v>
      </c>
      <c r="T595">
        <v>-100</v>
      </c>
      <c r="U595">
        <v>-0.30932663999999999</v>
      </c>
      <c r="V595">
        <v>0</v>
      </c>
      <c r="W595" t="s">
        <v>1</v>
      </c>
    </row>
    <row r="596" spans="1:23" hidden="1" x14ac:dyDescent="0.2">
      <c r="A596" s="17">
        <f t="shared" si="11"/>
        <v>62010913</v>
      </c>
      <c r="B596">
        <v>5121</v>
      </c>
      <c r="C596" t="s">
        <v>195</v>
      </c>
      <c r="D596" t="s">
        <v>739</v>
      </c>
      <c r="E596">
        <v>3</v>
      </c>
      <c r="F596" t="s">
        <v>428</v>
      </c>
      <c r="G596" t="s">
        <v>745</v>
      </c>
      <c r="H596">
        <v>62010913</v>
      </c>
      <c r="I596" t="s">
        <v>747</v>
      </c>
      <c r="J596">
        <v>0</v>
      </c>
      <c r="K596">
        <v>0</v>
      </c>
      <c r="L596">
        <v>0</v>
      </c>
      <c r="M596">
        <v>2211.88</v>
      </c>
      <c r="N596">
        <v>502126.70939999999</v>
      </c>
      <c r="O596">
        <v>11106440.26</v>
      </c>
      <c r="P596">
        <v>0</v>
      </c>
      <c r="Q596">
        <v>0</v>
      </c>
      <c r="R596">
        <v>0</v>
      </c>
      <c r="S596">
        <v>11106440.26</v>
      </c>
      <c r="T596">
        <v>0</v>
      </c>
      <c r="U596">
        <v>0.49707455</v>
      </c>
      <c r="V596">
        <v>0</v>
      </c>
      <c r="W596" t="s">
        <v>1</v>
      </c>
    </row>
    <row r="597" spans="1:23" hidden="1" x14ac:dyDescent="0.2">
      <c r="A597" s="17">
        <f t="shared" si="11"/>
        <v>60360658</v>
      </c>
      <c r="B597">
        <v>5121</v>
      </c>
      <c r="C597" t="s">
        <v>195</v>
      </c>
      <c r="D597" t="s">
        <v>739</v>
      </c>
      <c r="E597">
        <v>3</v>
      </c>
      <c r="F597" t="s">
        <v>428</v>
      </c>
      <c r="G597" t="s">
        <v>748</v>
      </c>
      <c r="H597">
        <v>60360658</v>
      </c>
      <c r="I597" t="s">
        <v>749</v>
      </c>
      <c r="J597">
        <v>480675</v>
      </c>
      <c r="K597">
        <v>308.17520000000002</v>
      </c>
      <c r="L597">
        <v>1481321.1429999999</v>
      </c>
      <c r="M597">
        <v>680738.66</v>
      </c>
      <c r="N597">
        <v>248.94579999999999</v>
      </c>
      <c r="O597">
        <v>1694670.3030000001</v>
      </c>
      <c r="P597">
        <v>635753.36</v>
      </c>
      <c r="Q597">
        <v>0</v>
      </c>
      <c r="R597">
        <v>528041.03</v>
      </c>
      <c r="S597">
        <v>105636.83040000001</v>
      </c>
      <c r="T597">
        <v>4.9897539999999996</v>
      </c>
      <c r="U597">
        <v>4.7278299999999997E-3</v>
      </c>
      <c r="V597">
        <v>0</v>
      </c>
      <c r="W597" t="s">
        <v>1</v>
      </c>
    </row>
    <row r="598" spans="1:23" hidden="1" x14ac:dyDescent="0.2">
      <c r="A598" s="17">
        <f t="shared" si="11"/>
        <v>62006846</v>
      </c>
      <c r="B598">
        <v>5121</v>
      </c>
      <c r="C598" t="s">
        <v>195</v>
      </c>
      <c r="D598" t="s">
        <v>739</v>
      </c>
      <c r="E598">
        <v>3</v>
      </c>
      <c r="F598" t="s">
        <v>428</v>
      </c>
      <c r="G598" t="s">
        <v>748</v>
      </c>
      <c r="H598">
        <v>62006846</v>
      </c>
      <c r="I598" t="s">
        <v>1053</v>
      </c>
      <c r="J598">
        <v>16920</v>
      </c>
      <c r="K598">
        <v>314.28969999999998</v>
      </c>
      <c r="L598">
        <v>53177.817239999997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-53177.817239999997</v>
      </c>
      <c r="T598">
        <v>-100</v>
      </c>
      <c r="U598">
        <v>-2.3800000000000002E-3</v>
      </c>
      <c r="V598">
        <v>0</v>
      </c>
      <c r="W598" t="s">
        <v>1</v>
      </c>
    </row>
    <row r="599" spans="1:23" hidden="1" x14ac:dyDescent="0.2">
      <c r="A599" s="17">
        <f t="shared" si="11"/>
        <v>62007075</v>
      </c>
      <c r="B599">
        <v>5121</v>
      </c>
      <c r="C599" t="s">
        <v>195</v>
      </c>
      <c r="D599" t="s">
        <v>739</v>
      </c>
      <c r="E599">
        <v>3</v>
      </c>
      <c r="F599" t="s">
        <v>428</v>
      </c>
      <c r="G599" t="s">
        <v>748</v>
      </c>
      <c r="H599">
        <v>62007075</v>
      </c>
      <c r="I599" t="s">
        <v>750</v>
      </c>
      <c r="J599">
        <v>0</v>
      </c>
      <c r="K599">
        <v>0</v>
      </c>
      <c r="L599">
        <v>0</v>
      </c>
      <c r="M599">
        <v>2979716</v>
      </c>
      <c r="N599">
        <v>2.7159</v>
      </c>
      <c r="O599">
        <v>80926.106839999993</v>
      </c>
      <c r="P599">
        <v>9936.26</v>
      </c>
      <c r="Q599">
        <v>0</v>
      </c>
      <c r="R599">
        <v>20739.96</v>
      </c>
      <c r="S599">
        <v>91729.806840000005</v>
      </c>
      <c r="T599">
        <v>923.18243299999995</v>
      </c>
      <c r="U599">
        <v>4.1054200000000002E-3</v>
      </c>
      <c r="V599">
        <v>0</v>
      </c>
      <c r="W599" t="s">
        <v>1</v>
      </c>
    </row>
    <row r="600" spans="1:23" hidden="1" x14ac:dyDescent="0.2">
      <c r="A600" s="17">
        <f t="shared" si="11"/>
        <v>62007075</v>
      </c>
      <c r="B600">
        <v>5121</v>
      </c>
      <c r="C600" t="s">
        <v>195</v>
      </c>
      <c r="D600" t="s">
        <v>739</v>
      </c>
      <c r="E600">
        <v>3</v>
      </c>
      <c r="F600" t="s">
        <v>428</v>
      </c>
      <c r="G600" t="s">
        <v>748</v>
      </c>
      <c r="H600">
        <v>62007075</v>
      </c>
      <c r="I600" t="s">
        <v>750</v>
      </c>
      <c r="J600">
        <v>2976669</v>
      </c>
      <c r="K600">
        <v>3.5055999999999998</v>
      </c>
      <c r="L600">
        <v>104350.1085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-104350.1085</v>
      </c>
      <c r="T600">
        <v>-100</v>
      </c>
      <c r="U600">
        <v>-4.67024E-3</v>
      </c>
      <c r="V600">
        <v>0</v>
      </c>
      <c r="W600" t="s">
        <v>1</v>
      </c>
    </row>
    <row r="601" spans="1:23" hidden="1" x14ac:dyDescent="0.2">
      <c r="A601" s="17">
        <f t="shared" si="11"/>
        <v>62007695</v>
      </c>
      <c r="B601">
        <v>5121</v>
      </c>
      <c r="C601" t="s">
        <v>195</v>
      </c>
      <c r="D601" t="s">
        <v>739</v>
      </c>
      <c r="E601">
        <v>3</v>
      </c>
      <c r="F601" t="s">
        <v>428</v>
      </c>
      <c r="G601" t="s">
        <v>748</v>
      </c>
      <c r="H601">
        <v>62007695</v>
      </c>
      <c r="I601" t="s">
        <v>751</v>
      </c>
      <c r="J601">
        <v>901794.5</v>
      </c>
      <c r="K601">
        <v>481.346</v>
      </c>
      <c r="L601">
        <v>4340751.7539999997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-4340751.7539999997</v>
      </c>
      <c r="T601">
        <v>-100</v>
      </c>
      <c r="U601">
        <v>-0.19427262000000001</v>
      </c>
      <c r="V601">
        <v>0</v>
      </c>
      <c r="W601" t="s">
        <v>1</v>
      </c>
    </row>
    <row r="602" spans="1:23" hidden="1" x14ac:dyDescent="0.2">
      <c r="A602" s="17">
        <f t="shared" si="11"/>
        <v>62007695</v>
      </c>
      <c r="B602">
        <v>5121</v>
      </c>
      <c r="C602" t="s">
        <v>195</v>
      </c>
      <c r="D602" t="s">
        <v>739</v>
      </c>
      <c r="E602">
        <v>3</v>
      </c>
      <c r="F602" t="s">
        <v>428</v>
      </c>
      <c r="G602" t="s">
        <v>748</v>
      </c>
      <c r="H602">
        <v>62007695</v>
      </c>
      <c r="I602" t="s">
        <v>751</v>
      </c>
      <c r="J602">
        <v>0</v>
      </c>
      <c r="K602">
        <v>0</v>
      </c>
      <c r="L602">
        <v>0</v>
      </c>
      <c r="M602">
        <v>931940.11</v>
      </c>
      <c r="N602">
        <v>525.82119999999998</v>
      </c>
      <c r="O602">
        <v>4900338.67</v>
      </c>
      <c r="P602">
        <v>358583.03</v>
      </c>
      <c r="Q602">
        <v>186468.94</v>
      </c>
      <c r="R602">
        <v>0</v>
      </c>
      <c r="S602">
        <v>4728224.58</v>
      </c>
      <c r="T602">
        <v>2747.1455580000002</v>
      </c>
      <c r="U602">
        <v>0.21161416999999999</v>
      </c>
      <c r="V602">
        <v>0</v>
      </c>
      <c r="W602" t="s">
        <v>1</v>
      </c>
    </row>
    <row r="603" spans="1:23" hidden="1" x14ac:dyDescent="0.2">
      <c r="A603" s="17">
        <f t="shared" si="11"/>
        <v>62009766</v>
      </c>
      <c r="B603">
        <v>5121</v>
      </c>
      <c r="C603" t="s">
        <v>195</v>
      </c>
      <c r="D603" t="s">
        <v>739</v>
      </c>
      <c r="E603">
        <v>3</v>
      </c>
      <c r="F603" t="s">
        <v>428</v>
      </c>
      <c r="G603" t="s">
        <v>748</v>
      </c>
      <c r="H603">
        <v>62009766</v>
      </c>
      <c r="I603" t="s">
        <v>752</v>
      </c>
      <c r="J603">
        <v>1347212</v>
      </c>
      <c r="K603">
        <v>359.16079999999999</v>
      </c>
      <c r="L603">
        <v>4838657.3969999999</v>
      </c>
      <c r="M603">
        <v>1700000</v>
      </c>
      <c r="N603">
        <v>530.8922</v>
      </c>
      <c r="O603">
        <v>9025167.4000000004</v>
      </c>
      <c r="P603">
        <v>1050232.19</v>
      </c>
      <c r="Q603">
        <v>0</v>
      </c>
      <c r="R603">
        <v>0</v>
      </c>
      <c r="S603">
        <v>3136277.8130000001</v>
      </c>
      <c r="T603">
        <v>53.257541000000003</v>
      </c>
      <c r="U603">
        <v>0.14036576000000001</v>
      </c>
      <c r="V603">
        <v>0</v>
      </c>
      <c r="W603" t="s">
        <v>1</v>
      </c>
    </row>
    <row r="604" spans="1:23" hidden="1" x14ac:dyDescent="0.2">
      <c r="A604" s="17">
        <f t="shared" si="11"/>
        <v>62012778</v>
      </c>
      <c r="B604">
        <v>5121</v>
      </c>
      <c r="C604" t="s">
        <v>195</v>
      </c>
      <c r="D604" t="s">
        <v>739</v>
      </c>
      <c r="E604">
        <v>3</v>
      </c>
      <c r="F604" t="s">
        <v>428</v>
      </c>
      <c r="G604" t="s">
        <v>748</v>
      </c>
      <c r="H604">
        <v>62012778</v>
      </c>
      <c r="I604" t="s">
        <v>753</v>
      </c>
      <c r="J604">
        <v>5056387</v>
      </c>
      <c r="K604">
        <v>382.24889999999999</v>
      </c>
      <c r="L604">
        <v>19327983.690000001</v>
      </c>
      <c r="M604">
        <v>5542544</v>
      </c>
      <c r="N604">
        <v>418.93470000000002</v>
      </c>
      <c r="O604">
        <v>23219640.079999998</v>
      </c>
      <c r="P604">
        <v>1572754.65</v>
      </c>
      <c r="Q604">
        <v>0</v>
      </c>
      <c r="R604">
        <v>6374767.2000000002</v>
      </c>
      <c r="S604">
        <v>8693668.9419999998</v>
      </c>
      <c r="T604">
        <v>41.595032000000003</v>
      </c>
      <c r="U604">
        <v>0.38908970999999998</v>
      </c>
      <c r="V604">
        <v>0</v>
      </c>
      <c r="W604" t="s">
        <v>1</v>
      </c>
    </row>
    <row r="605" spans="1:23" hidden="1" x14ac:dyDescent="0.2">
      <c r="A605" s="17">
        <f t="shared" si="11"/>
        <v>62015862</v>
      </c>
      <c r="B605">
        <v>5121</v>
      </c>
      <c r="C605" t="s">
        <v>195</v>
      </c>
      <c r="D605" t="s">
        <v>739</v>
      </c>
      <c r="E605">
        <v>3</v>
      </c>
      <c r="F605" t="s">
        <v>428</v>
      </c>
      <c r="G605" t="s">
        <v>748</v>
      </c>
      <c r="H605">
        <v>62015862</v>
      </c>
      <c r="I605" t="s">
        <v>754</v>
      </c>
      <c r="J605">
        <v>692300</v>
      </c>
      <c r="K605">
        <v>396.0444</v>
      </c>
      <c r="L605">
        <v>2741815.3810000001</v>
      </c>
      <c r="M605">
        <v>1092500</v>
      </c>
      <c r="N605">
        <v>521.49099999999999</v>
      </c>
      <c r="O605">
        <v>5697289.1749999998</v>
      </c>
      <c r="P605">
        <v>1288546.25</v>
      </c>
      <c r="Q605">
        <v>0</v>
      </c>
      <c r="R605">
        <v>-2536.5300000000002</v>
      </c>
      <c r="S605">
        <v>1664391.014</v>
      </c>
      <c r="T605">
        <v>41.296318999999997</v>
      </c>
      <c r="U605">
        <v>7.4490689999999998E-2</v>
      </c>
      <c r="V605">
        <v>0</v>
      </c>
      <c r="W605" t="s">
        <v>1</v>
      </c>
    </row>
    <row r="606" spans="1:23" hidden="1" x14ac:dyDescent="0.2">
      <c r="A606" s="17">
        <f t="shared" si="11"/>
        <v>62017140</v>
      </c>
      <c r="B606">
        <v>5121</v>
      </c>
      <c r="C606" t="s">
        <v>195</v>
      </c>
      <c r="D606" t="s">
        <v>739</v>
      </c>
      <c r="E606">
        <v>3</v>
      </c>
      <c r="F606" t="s">
        <v>428</v>
      </c>
      <c r="G606" t="s">
        <v>748</v>
      </c>
      <c r="H606">
        <v>62017140</v>
      </c>
      <c r="I606" t="s">
        <v>756</v>
      </c>
      <c r="J606">
        <v>757438.47</v>
      </c>
      <c r="K606">
        <v>472.13959999999997</v>
      </c>
      <c r="L606">
        <v>3576166.963</v>
      </c>
      <c r="M606">
        <v>922322.06</v>
      </c>
      <c r="N606">
        <v>360.58870000000002</v>
      </c>
      <c r="O606">
        <v>3325789.1260000002</v>
      </c>
      <c r="P606">
        <v>1770579.76</v>
      </c>
      <c r="Q606">
        <v>902286.63</v>
      </c>
      <c r="R606">
        <v>378833.65</v>
      </c>
      <c r="S606">
        <v>-739837.31649999996</v>
      </c>
      <c r="T606">
        <v>-16.646280999999998</v>
      </c>
      <c r="U606">
        <v>-3.3111809999999998E-2</v>
      </c>
      <c r="V606">
        <v>0</v>
      </c>
      <c r="W606" t="s">
        <v>1</v>
      </c>
    </row>
    <row r="607" spans="1:23" hidden="1" x14ac:dyDescent="0.2">
      <c r="A607" s="17">
        <f t="shared" si="11"/>
        <v>62017850</v>
      </c>
      <c r="B607">
        <v>5121</v>
      </c>
      <c r="C607" t="s">
        <v>195</v>
      </c>
      <c r="D607" t="s">
        <v>739</v>
      </c>
      <c r="E607">
        <v>3</v>
      </c>
      <c r="F607" t="s">
        <v>428</v>
      </c>
      <c r="G607" t="s">
        <v>748</v>
      </c>
      <c r="H607">
        <v>62017850</v>
      </c>
      <c r="I607" t="s">
        <v>757</v>
      </c>
      <c r="J607">
        <v>2794947.73</v>
      </c>
      <c r="K607">
        <v>318.55329999999998</v>
      </c>
      <c r="L607">
        <v>8903398.227</v>
      </c>
      <c r="M607">
        <v>3995924.69</v>
      </c>
      <c r="N607">
        <v>358.93329999999997</v>
      </c>
      <c r="O607">
        <v>14342704.359999999</v>
      </c>
      <c r="P607">
        <v>6325217.9400000004</v>
      </c>
      <c r="Q607">
        <v>21653.89</v>
      </c>
      <c r="R607">
        <v>89023.19</v>
      </c>
      <c r="S607">
        <v>-775234.73190000001</v>
      </c>
      <c r="T607">
        <v>-5.097893</v>
      </c>
      <c r="U607">
        <v>-3.4696039999999997E-2</v>
      </c>
      <c r="V607">
        <v>0</v>
      </c>
      <c r="W607" t="s">
        <v>1</v>
      </c>
    </row>
    <row r="608" spans="1:23" hidden="1" x14ac:dyDescent="0.2">
      <c r="A608" s="17">
        <f t="shared" si="11"/>
        <v>62017868</v>
      </c>
      <c r="B608">
        <v>5121</v>
      </c>
      <c r="C608" t="s">
        <v>195</v>
      </c>
      <c r="D608" t="s">
        <v>739</v>
      </c>
      <c r="E608">
        <v>3</v>
      </c>
      <c r="F608" t="s">
        <v>428</v>
      </c>
      <c r="G608" t="s">
        <v>748</v>
      </c>
      <c r="H608">
        <v>62017868</v>
      </c>
      <c r="I608" t="s">
        <v>758</v>
      </c>
      <c r="J608">
        <v>0</v>
      </c>
      <c r="K608">
        <v>0</v>
      </c>
      <c r="L608">
        <v>0</v>
      </c>
      <c r="M608">
        <v>813625</v>
      </c>
      <c r="N608">
        <v>372.55590000000001</v>
      </c>
      <c r="O608">
        <v>3031207.9410000001</v>
      </c>
      <c r="P608">
        <v>1231552.32</v>
      </c>
      <c r="Q608">
        <v>0</v>
      </c>
      <c r="R608">
        <v>0</v>
      </c>
      <c r="S608">
        <v>1799655.621</v>
      </c>
      <c r="T608">
        <v>146.129043</v>
      </c>
      <c r="U608">
        <v>8.0544530000000003E-2</v>
      </c>
      <c r="V608">
        <v>0</v>
      </c>
      <c r="W608" t="s">
        <v>1</v>
      </c>
    </row>
    <row r="609" spans="1:23" hidden="1" x14ac:dyDescent="0.2">
      <c r="A609" s="17">
        <f t="shared" si="11"/>
        <v>62017868</v>
      </c>
      <c r="B609">
        <v>5121</v>
      </c>
      <c r="C609" t="s">
        <v>195</v>
      </c>
      <c r="D609" t="s">
        <v>739</v>
      </c>
      <c r="E609">
        <v>3</v>
      </c>
      <c r="F609" t="s">
        <v>428</v>
      </c>
      <c r="G609" t="s">
        <v>748</v>
      </c>
      <c r="H609">
        <v>62017868</v>
      </c>
      <c r="I609" t="s">
        <v>758</v>
      </c>
      <c r="J609">
        <v>353750</v>
      </c>
      <c r="K609">
        <v>325.86590000000001</v>
      </c>
      <c r="L609">
        <v>1152750.621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-1152750.621</v>
      </c>
      <c r="T609">
        <v>-100</v>
      </c>
      <c r="U609">
        <v>-5.1591959999999999E-2</v>
      </c>
      <c r="V609">
        <v>0</v>
      </c>
      <c r="W609" t="s">
        <v>1</v>
      </c>
    </row>
    <row r="610" spans="1:23" x14ac:dyDescent="0.2">
      <c r="A610" s="17">
        <f t="shared" si="11"/>
        <v>62017900</v>
      </c>
      <c r="B610">
        <v>5121</v>
      </c>
      <c r="C610" t="s">
        <v>195</v>
      </c>
      <c r="D610" t="s">
        <v>739</v>
      </c>
      <c r="E610">
        <v>3</v>
      </c>
      <c r="F610" t="s">
        <v>428</v>
      </c>
      <c r="G610" t="s">
        <v>748</v>
      </c>
      <c r="H610">
        <v>62017900</v>
      </c>
      <c r="I610" t="s">
        <v>759</v>
      </c>
      <c r="J610">
        <v>0</v>
      </c>
      <c r="K610">
        <v>0</v>
      </c>
      <c r="L610">
        <v>0</v>
      </c>
      <c r="M610">
        <v>1868040.09</v>
      </c>
      <c r="N610">
        <v>2.3062</v>
      </c>
      <c r="O610">
        <v>43080.740550000002</v>
      </c>
      <c r="P610">
        <v>0</v>
      </c>
      <c r="Q610">
        <v>0</v>
      </c>
      <c r="R610">
        <v>0</v>
      </c>
      <c r="S610">
        <v>43080.740550000002</v>
      </c>
      <c r="T610">
        <v>0</v>
      </c>
      <c r="U610">
        <v>1.9281000000000001E-3</v>
      </c>
      <c r="V610">
        <v>0</v>
      </c>
      <c r="W610" t="s">
        <v>1</v>
      </c>
    </row>
    <row r="611" spans="1:23" x14ac:dyDescent="0.2">
      <c r="A611" s="17">
        <f t="shared" si="11"/>
        <v>62017900</v>
      </c>
      <c r="B611">
        <v>5121</v>
      </c>
      <c r="C611" t="s">
        <v>195</v>
      </c>
      <c r="D611" t="s">
        <v>739</v>
      </c>
      <c r="E611">
        <v>3</v>
      </c>
      <c r="F611" t="s">
        <v>428</v>
      </c>
      <c r="G611" t="s">
        <v>748</v>
      </c>
      <c r="H611">
        <v>62017900</v>
      </c>
      <c r="I611" t="s">
        <v>759</v>
      </c>
      <c r="J611">
        <v>1868040.09</v>
      </c>
      <c r="K611">
        <v>1.5345</v>
      </c>
      <c r="L611">
        <v>28665.07518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-28665.07518</v>
      </c>
      <c r="T611">
        <v>-100</v>
      </c>
      <c r="U611">
        <v>-1.2829199999999999E-3</v>
      </c>
      <c r="V611">
        <v>0</v>
      </c>
      <c r="W611" t="s">
        <v>1</v>
      </c>
    </row>
    <row r="612" spans="1:23" x14ac:dyDescent="0.2">
      <c r="A612" s="17">
        <f t="shared" si="11"/>
        <v>62017918</v>
      </c>
      <c r="B612">
        <v>5121</v>
      </c>
      <c r="C612" t="s">
        <v>195</v>
      </c>
      <c r="D612" t="s">
        <v>739</v>
      </c>
      <c r="E612">
        <v>3</v>
      </c>
      <c r="F612" t="s">
        <v>428</v>
      </c>
      <c r="G612" t="s">
        <v>748</v>
      </c>
      <c r="H612">
        <v>62017918</v>
      </c>
      <c r="I612" t="s">
        <v>770</v>
      </c>
      <c r="J612">
        <v>0</v>
      </c>
      <c r="K612">
        <v>0</v>
      </c>
      <c r="L612">
        <v>0</v>
      </c>
      <c r="M612">
        <v>455000</v>
      </c>
      <c r="N612">
        <v>64.712500000000006</v>
      </c>
      <c r="O612">
        <v>294441.875</v>
      </c>
      <c r="P612">
        <v>0</v>
      </c>
      <c r="Q612">
        <v>0</v>
      </c>
      <c r="R612">
        <v>43706.65</v>
      </c>
      <c r="S612">
        <v>338148.52500000002</v>
      </c>
      <c r="T612">
        <v>0</v>
      </c>
      <c r="U612">
        <v>1.513401E-2</v>
      </c>
      <c r="V612">
        <v>0</v>
      </c>
      <c r="W612" t="s">
        <v>1</v>
      </c>
    </row>
    <row r="613" spans="1:23" hidden="1" x14ac:dyDescent="0.2">
      <c r="A613" s="17">
        <f t="shared" si="11"/>
        <v>62017967</v>
      </c>
      <c r="B613">
        <v>5121</v>
      </c>
      <c r="C613" t="s">
        <v>195</v>
      </c>
      <c r="D613" t="s">
        <v>739</v>
      </c>
      <c r="E613">
        <v>3</v>
      </c>
      <c r="F613" t="s">
        <v>428</v>
      </c>
      <c r="G613" t="s">
        <v>748</v>
      </c>
      <c r="H613">
        <v>62017967</v>
      </c>
      <c r="I613" t="s">
        <v>742</v>
      </c>
      <c r="J613">
        <v>0</v>
      </c>
      <c r="K613">
        <v>0</v>
      </c>
      <c r="L613">
        <v>0</v>
      </c>
      <c r="M613">
        <v>910000</v>
      </c>
      <c r="N613">
        <v>45.238599999999998</v>
      </c>
      <c r="O613">
        <v>411671.26</v>
      </c>
      <c r="P613">
        <v>0</v>
      </c>
      <c r="Q613">
        <v>0</v>
      </c>
      <c r="R613">
        <v>215109</v>
      </c>
      <c r="S613">
        <v>626780.26</v>
      </c>
      <c r="T613">
        <v>0</v>
      </c>
      <c r="U613">
        <v>2.8051880000000001E-2</v>
      </c>
      <c r="V613">
        <v>0</v>
      </c>
      <c r="W613" t="s">
        <v>1</v>
      </c>
    </row>
    <row r="614" spans="1:23" hidden="1" x14ac:dyDescent="0.2">
      <c r="A614" s="17">
        <f t="shared" si="11"/>
        <v>62017967</v>
      </c>
      <c r="B614">
        <v>5121</v>
      </c>
      <c r="C614" t="s">
        <v>195</v>
      </c>
      <c r="D614" t="s">
        <v>739</v>
      </c>
      <c r="E614">
        <v>3</v>
      </c>
      <c r="F614" t="s">
        <v>428</v>
      </c>
      <c r="G614" t="s">
        <v>748</v>
      </c>
      <c r="H614">
        <v>62017967</v>
      </c>
      <c r="I614" t="s">
        <v>742</v>
      </c>
      <c r="J614">
        <v>910000</v>
      </c>
      <c r="K614">
        <v>73.933000000000007</v>
      </c>
      <c r="L614">
        <v>672790.3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-672790.3</v>
      </c>
      <c r="T614">
        <v>-100</v>
      </c>
      <c r="U614">
        <v>-3.0111079999999998E-2</v>
      </c>
      <c r="V614">
        <v>0</v>
      </c>
      <c r="W614" t="s">
        <v>1</v>
      </c>
    </row>
    <row r="615" spans="1:23" hidden="1" x14ac:dyDescent="0.2">
      <c r="A615" s="17">
        <f t="shared" si="11"/>
        <v>62017983</v>
      </c>
      <c r="B615">
        <v>5121</v>
      </c>
      <c r="C615" t="s">
        <v>195</v>
      </c>
      <c r="D615" t="s">
        <v>739</v>
      </c>
      <c r="E615">
        <v>3</v>
      </c>
      <c r="F615" t="s">
        <v>428</v>
      </c>
      <c r="G615" t="s">
        <v>748</v>
      </c>
      <c r="H615">
        <v>62017983</v>
      </c>
      <c r="I615" t="s">
        <v>760</v>
      </c>
      <c r="J615">
        <v>228420</v>
      </c>
      <c r="K615">
        <v>314.95929999999998</v>
      </c>
      <c r="L615">
        <v>719430.0331</v>
      </c>
      <c r="M615">
        <v>283410</v>
      </c>
      <c r="N615">
        <v>327.48419999999999</v>
      </c>
      <c r="O615">
        <v>928122.97120000003</v>
      </c>
      <c r="P615">
        <v>121760.55</v>
      </c>
      <c r="Q615">
        <v>0</v>
      </c>
      <c r="R615">
        <v>0</v>
      </c>
      <c r="S615">
        <v>86932.388160000002</v>
      </c>
      <c r="T615">
        <v>10.334446</v>
      </c>
      <c r="U615">
        <v>3.8907E-3</v>
      </c>
      <c r="V615">
        <v>0</v>
      </c>
      <c r="W615" t="s">
        <v>1</v>
      </c>
    </row>
    <row r="616" spans="1:23" hidden="1" x14ac:dyDescent="0.2">
      <c r="A616" s="17">
        <f t="shared" si="11"/>
        <v>62017991</v>
      </c>
      <c r="B616">
        <v>5121</v>
      </c>
      <c r="C616" t="s">
        <v>195</v>
      </c>
      <c r="D616" t="s">
        <v>739</v>
      </c>
      <c r="E616">
        <v>3</v>
      </c>
      <c r="F616" t="s">
        <v>428</v>
      </c>
      <c r="G616" t="s">
        <v>748</v>
      </c>
      <c r="H616">
        <v>62017991</v>
      </c>
      <c r="I616" t="s">
        <v>761</v>
      </c>
      <c r="J616">
        <v>0</v>
      </c>
      <c r="K616">
        <v>0</v>
      </c>
      <c r="L616">
        <v>0</v>
      </c>
      <c r="M616">
        <v>800000</v>
      </c>
      <c r="N616">
        <v>360.74</v>
      </c>
      <c r="O616">
        <v>2885920</v>
      </c>
      <c r="P616">
        <v>1270272</v>
      </c>
      <c r="Q616">
        <v>0</v>
      </c>
      <c r="R616">
        <v>0</v>
      </c>
      <c r="S616">
        <v>1615648</v>
      </c>
      <c r="T616">
        <v>127.189137</v>
      </c>
      <c r="U616">
        <v>7.2309170000000006E-2</v>
      </c>
      <c r="V616">
        <v>0</v>
      </c>
      <c r="W616" t="s">
        <v>1</v>
      </c>
    </row>
    <row r="617" spans="1:23" hidden="1" x14ac:dyDescent="0.2">
      <c r="A617" s="17">
        <f t="shared" si="11"/>
        <v>62017991</v>
      </c>
      <c r="B617">
        <v>5121</v>
      </c>
      <c r="C617" t="s">
        <v>195</v>
      </c>
      <c r="D617" t="s">
        <v>739</v>
      </c>
      <c r="E617">
        <v>3</v>
      </c>
      <c r="F617" t="s">
        <v>428</v>
      </c>
      <c r="G617" t="s">
        <v>748</v>
      </c>
      <c r="H617">
        <v>62017991</v>
      </c>
      <c r="I617" t="s">
        <v>761</v>
      </c>
      <c r="J617">
        <v>404000</v>
      </c>
      <c r="K617">
        <v>266.98349999999999</v>
      </c>
      <c r="L617">
        <v>1078613.3400000001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-1078613.3400000001</v>
      </c>
      <c r="T617">
        <v>-100</v>
      </c>
      <c r="U617">
        <v>-4.8273910000000003E-2</v>
      </c>
      <c r="V617">
        <v>0</v>
      </c>
      <c r="W617" t="s">
        <v>1</v>
      </c>
    </row>
    <row r="618" spans="1:23" hidden="1" x14ac:dyDescent="0.2">
      <c r="A618" s="17">
        <f t="shared" si="11"/>
        <v>62018106</v>
      </c>
      <c r="B618">
        <v>5121</v>
      </c>
      <c r="C618" t="s">
        <v>195</v>
      </c>
      <c r="D618" t="s">
        <v>739</v>
      </c>
      <c r="E618">
        <v>3</v>
      </c>
      <c r="F618" t="s">
        <v>428</v>
      </c>
      <c r="G618" t="s">
        <v>748</v>
      </c>
      <c r="H618">
        <v>62018106</v>
      </c>
      <c r="I618" t="s">
        <v>762</v>
      </c>
      <c r="J618">
        <v>296686.49</v>
      </c>
      <c r="K618">
        <v>451.23140000000001</v>
      </c>
      <c r="L618">
        <v>1338742.602</v>
      </c>
      <c r="M618">
        <v>988186.81</v>
      </c>
      <c r="N618">
        <v>413.33199999999999</v>
      </c>
      <c r="O618">
        <v>4084492.3059999999</v>
      </c>
      <c r="P618">
        <v>2802650.4</v>
      </c>
      <c r="Q618">
        <v>243946.26</v>
      </c>
      <c r="R618">
        <v>896.7</v>
      </c>
      <c r="S618">
        <v>187942.26310000001</v>
      </c>
      <c r="T618">
        <v>4.8221889999999998</v>
      </c>
      <c r="U618">
        <v>8.4114499999999991E-3</v>
      </c>
      <c r="V618">
        <v>0</v>
      </c>
      <c r="W618" t="s">
        <v>1</v>
      </c>
    </row>
    <row r="619" spans="1:23" hidden="1" x14ac:dyDescent="0.2">
      <c r="A619" s="17">
        <f t="shared" si="11"/>
        <v>62018163</v>
      </c>
      <c r="B619">
        <v>5121</v>
      </c>
      <c r="C619" t="s">
        <v>195</v>
      </c>
      <c r="D619" t="s">
        <v>739</v>
      </c>
      <c r="E619">
        <v>3</v>
      </c>
      <c r="F619" t="s">
        <v>428</v>
      </c>
      <c r="G619" t="s">
        <v>748</v>
      </c>
      <c r="H619">
        <v>62018163</v>
      </c>
      <c r="I619" t="s">
        <v>764</v>
      </c>
      <c r="J619">
        <v>687500</v>
      </c>
      <c r="K619">
        <v>363.55070000000001</v>
      </c>
      <c r="L619">
        <v>2499411.0630000001</v>
      </c>
      <c r="M619">
        <v>1050000</v>
      </c>
      <c r="N619">
        <v>382.0566</v>
      </c>
      <c r="O619">
        <v>4011594.3</v>
      </c>
      <c r="P619">
        <v>1152900</v>
      </c>
      <c r="Q619">
        <v>0</v>
      </c>
      <c r="R619">
        <v>322551.99</v>
      </c>
      <c r="S619">
        <v>681835.22750000004</v>
      </c>
      <c r="T619">
        <v>18.668596000000001</v>
      </c>
      <c r="U619">
        <v>3.051589E-2</v>
      </c>
      <c r="V619">
        <v>0</v>
      </c>
      <c r="W619" t="s">
        <v>1</v>
      </c>
    </row>
    <row r="620" spans="1:23" hidden="1" x14ac:dyDescent="0.2">
      <c r="A620" s="17">
        <f t="shared" si="11"/>
        <v>62018643</v>
      </c>
      <c r="B620">
        <v>5121</v>
      </c>
      <c r="C620" t="s">
        <v>195</v>
      </c>
      <c r="D620" t="s">
        <v>739</v>
      </c>
      <c r="E620">
        <v>3</v>
      </c>
      <c r="F620" t="s">
        <v>428</v>
      </c>
      <c r="G620" t="s">
        <v>748</v>
      </c>
      <c r="H620">
        <v>62018643</v>
      </c>
      <c r="I620" t="s">
        <v>765</v>
      </c>
      <c r="J620">
        <v>0</v>
      </c>
      <c r="K620">
        <v>0</v>
      </c>
      <c r="L620">
        <v>0</v>
      </c>
      <c r="M620">
        <v>12543.88</v>
      </c>
      <c r="N620">
        <v>2.9999999999999997E-4</v>
      </c>
      <c r="O620">
        <v>3.7629999999999997E-2</v>
      </c>
      <c r="P620">
        <v>41156.47</v>
      </c>
      <c r="Q620">
        <v>0</v>
      </c>
      <c r="R620">
        <v>0</v>
      </c>
      <c r="S620">
        <v>-41156.432370000002</v>
      </c>
      <c r="T620">
        <v>-99.999908000000005</v>
      </c>
      <c r="U620">
        <v>-1.84198E-3</v>
      </c>
      <c r="V620">
        <v>0</v>
      </c>
      <c r="W620" t="s">
        <v>1</v>
      </c>
    </row>
    <row r="621" spans="1:23" hidden="1" x14ac:dyDescent="0.2">
      <c r="A621" s="17">
        <f t="shared" si="11"/>
        <v>62018940</v>
      </c>
      <c r="B621">
        <v>5121</v>
      </c>
      <c r="C621" t="s">
        <v>195</v>
      </c>
      <c r="D621" t="s">
        <v>739</v>
      </c>
      <c r="E621">
        <v>3</v>
      </c>
      <c r="F621" t="s">
        <v>428</v>
      </c>
      <c r="G621" t="s">
        <v>748</v>
      </c>
      <c r="H621">
        <v>62018940</v>
      </c>
      <c r="I621" t="s">
        <v>766</v>
      </c>
      <c r="J621">
        <v>0</v>
      </c>
      <c r="K621">
        <v>0</v>
      </c>
      <c r="L621">
        <v>0</v>
      </c>
      <c r="M621">
        <v>612838.93000000005</v>
      </c>
      <c r="N621">
        <v>326.65980000000002</v>
      </c>
      <c r="O621">
        <v>2001898.423</v>
      </c>
      <c r="P621">
        <v>2275858.06</v>
      </c>
      <c r="Q621">
        <v>0</v>
      </c>
      <c r="R621">
        <v>69089.350000000006</v>
      </c>
      <c r="S621">
        <v>-204870.28690000001</v>
      </c>
      <c r="T621">
        <v>-9.0018919999999998</v>
      </c>
      <c r="U621">
        <v>-9.1690799999999996E-3</v>
      </c>
      <c r="V621">
        <v>0</v>
      </c>
      <c r="W621" t="s">
        <v>1</v>
      </c>
    </row>
    <row r="622" spans="1:23" hidden="1" x14ac:dyDescent="0.2">
      <c r="A622" s="17">
        <f t="shared" si="11"/>
        <v>62018973</v>
      </c>
      <c r="B622">
        <v>5121</v>
      </c>
      <c r="C622" t="s">
        <v>195</v>
      </c>
      <c r="D622" t="s">
        <v>739</v>
      </c>
      <c r="E622">
        <v>3</v>
      </c>
      <c r="F622" t="s">
        <v>428</v>
      </c>
      <c r="G622" t="s">
        <v>748</v>
      </c>
      <c r="H622">
        <v>62018973</v>
      </c>
      <c r="I622" t="s">
        <v>767</v>
      </c>
      <c r="J622">
        <v>0</v>
      </c>
      <c r="K622">
        <v>0</v>
      </c>
      <c r="L622">
        <v>0</v>
      </c>
      <c r="M622">
        <v>485402.89</v>
      </c>
      <c r="N622">
        <v>364.07929999999999</v>
      </c>
      <c r="O622">
        <v>1767251.4439999999</v>
      </c>
      <c r="P622">
        <v>2219139.83</v>
      </c>
      <c r="Q622">
        <v>394539.66</v>
      </c>
      <c r="R622">
        <v>0</v>
      </c>
      <c r="S622">
        <v>-57348.725910000001</v>
      </c>
      <c r="T622">
        <v>-3.143084</v>
      </c>
      <c r="U622">
        <v>-2.5666700000000001E-3</v>
      </c>
      <c r="V622">
        <v>0</v>
      </c>
      <c r="W622" t="s">
        <v>1</v>
      </c>
    </row>
    <row r="623" spans="1:23" hidden="1" x14ac:dyDescent="0.2">
      <c r="A623" s="17">
        <f t="shared" si="11"/>
        <v>62019427</v>
      </c>
      <c r="B623">
        <v>5121</v>
      </c>
      <c r="C623" t="s">
        <v>195</v>
      </c>
      <c r="D623" t="s">
        <v>739</v>
      </c>
      <c r="E623">
        <v>3</v>
      </c>
      <c r="F623" t="s">
        <v>428</v>
      </c>
      <c r="G623" t="s">
        <v>748</v>
      </c>
      <c r="H623">
        <v>62019427</v>
      </c>
      <c r="I623" t="s">
        <v>768</v>
      </c>
      <c r="J623">
        <v>0</v>
      </c>
      <c r="K623">
        <v>0</v>
      </c>
      <c r="L623">
        <v>0</v>
      </c>
      <c r="M623">
        <v>1600000</v>
      </c>
      <c r="N623">
        <v>308.05599999999998</v>
      </c>
      <c r="O623">
        <v>4928896</v>
      </c>
      <c r="P623">
        <v>5068200</v>
      </c>
      <c r="Q623">
        <v>0</v>
      </c>
      <c r="R623">
        <v>153964.57999999999</v>
      </c>
      <c r="S623">
        <v>14660.58</v>
      </c>
      <c r="T623">
        <v>0.28926600000000002</v>
      </c>
      <c r="U623">
        <v>6.5614000000000004E-4</v>
      </c>
      <c r="V623">
        <v>0</v>
      </c>
      <c r="W623" t="s">
        <v>1</v>
      </c>
    </row>
    <row r="624" spans="1:23" hidden="1" x14ac:dyDescent="0.2">
      <c r="A624" s="17">
        <f t="shared" si="11"/>
        <v>62019997</v>
      </c>
      <c r="B624">
        <v>5121</v>
      </c>
      <c r="C624" t="s">
        <v>195</v>
      </c>
      <c r="D624" t="s">
        <v>739</v>
      </c>
      <c r="E624">
        <v>3</v>
      </c>
      <c r="F624" t="s">
        <v>428</v>
      </c>
      <c r="G624" t="s">
        <v>748</v>
      </c>
      <c r="H624">
        <v>62019997</v>
      </c>
      <c r="I624" t="s">
        <v>1096</v>
      </c>
      <c r="J624">
        <v>0</v>
      </c>
      <c r="K624">
        <v>0</v>
      </c>
      <c r="L624">
        <v>0</v>
      </c>
      <c r="M624">
        <v>117985</v>
      </c>
      <c r="N624">
        <v>311</v>
      </c>
      <c r="O624">
        <v>366933.35</v>
      </c>
      <c r="P624">
        <v>369303.31</v>
      </c>
      <c r="Q624">
        <v>0</v>
      </c>
      <c r="R624">
        <v>-4572.1899999999996</v>
      </c>
      <c r="S624">
        <v>-6942.15</v>
      </c>
      <c r="T624">
        <v>-1.879796</v>
      </c>
      <c r="U624">
        <v>-3.1070000000000002E-4</v>
      </c>
      <c r="V624">
        <v>0</v>
      </c>
      <c r="W624" t="s">
        <v>1</v>
      </c>
    </row>
    <row r="625" spans="1:23" x14ac:dyDescent="0.2">
      <c r="A625" s="17">
        <f t="shared" si="11"/>
        <v>62017918</v>
      </c>
      <c r="B625">
        <v>5121</v>
      </c>
      <c r="C625" t="s">
        <v>195</v>
      </c>
      <c r="D625" t="s">
        <v>739</v>
      </c>
      <c r="E625">
        <v>3</v>
      </c>
      <c r="F625" t="s">
        <v>428</v>
      </c>
      <c r="G625" t="s">
        <v>769</v>
      </c>
      <c r="H625">
        <v>62017918</v>
      </c>
      <c r="I625" t="s">
        <v>770</v>
      </c>
      <c r="J625">
        <v>455000</v>
      </c>
      <c r="K625">
        <v>60.122199999999999</v>
      </c>
      <c r="L625">
        <v>273556.01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-273556.01</v>
      </c>
      <c r="T625">
        <v>-100</v>
      </c>
      <c r="U625">
        <v>-1.224314E-2</v>
      </c>
      <c r="V625">
        <v>0</v>
      </c>
      <c r="W625" t="s">
        <v>1</v>
      </c>
    </row>
    <row r="626" spans="1:23" hidden="1" x14ac:dyDescent="0.2">
      <c r="A626" s="17">
        <f t="shared" si="11"/>
        <v>60319043</v>
      </c>
      <c r="B626">
        <v>5121</v>
      </c>
      <c r="C626" t="s">
        <v>195</v>
      </c>
      <c r="D626" t="s">
        <v>771</v>
      </c>
      <c r="E626">
        <v>2</v>
      </c>
      <c r="F626" t="s">
        <v>394</v>
      </c>
      <c r="G626" t="s">
        <v>772</v>
      </c>
      <c r="H626">
        <v>60319043</v>
      </c>
      <c r="I626" t="s">
        <v>773</v>
      </c>
      <c r="J626">
        <v>5486.79</v>
      </c>
      <c r="K626">
        <v>467904.408</v>
      </c>
      <c r="L626">
        <v>25672932.27</v>
      </c>
      <c r="M626">
        <v>4574.84</v>
      </c>
      <c r="N626">
        <v>460650.09</v>
      </c>
      <c r="O626">
        <v>21074004.579999998</v>
      </c>
      <c r="P626">
        <v>0</v>
      </c>
      <c r="Q626">
        <v>4386330.1100000003</v>
      </c>
      <c r="R626">
        <v>0</v>
      </c>
      <c r="S626">
        <v>-212597.58040000001</v>
      </c>
      <c r="T626">
        <v>-0.99873800000000001</v>
      </c>
      <c r="U626">
        <v>-9.5149199999999996E-3</v>
      </c>
      <c r="V626">
        <v>0</v>
      </c>
      <c r="W626" t="s">
        <v>1</v>
      </c>
    </row>
    <row r="627" spans="1:23" hidden="1" x14ac:dyDescent="0.2">
      <c r="A627" s="17">
        <f t="shared" si="11"/>
        <v>62002712</v>
      </c>
      <c r="B627">
        <v>5121</v>
      </c>
      <c r="C627" t="s">
        <v>195</v>
      </c>
      <c r="D627" t="s">
        <v>771</v>
      </c>
      <c r="E627">
        <v>2</v>
      </c>
      <c r="F627" t="s">
        <v>394</v>
      </c>
      <c r="G627" t="s">
        <v>772</v>
      </c>
      <c r="H627">
        <v>62002712</v>
      </c>
      <c r="I627" t="s">
        <v>774</v>
      </c>
      <c r="J627">
        <v>11286.68</v>
      </c>
      <c r="K627">
        <v>53244.137999999999</v>
      </c>
      <c r="L627">
        <v>6009495.4749999996</v>
      </c>
      <c r="M627">
        <v>11286.68</v>
      </c>
      <c r="N627">
        <v>40781.43</v>
      </c>
      <c r="O627">
        <v>4602869.5039999997</v>
      </c>
      <c r="P627">
        <v>0</v>
      </c>
      <c r="Q627">
        <v>0</v>
      </c>
      <c r="R627">
        <v>0</v>
      </c>
      <c r="S627">
        <v>-1406625.9709999999</v>
      </c>
      <c r="T627">
        <v>-23.406723</v>
      </c>
      <c r="U627">
        <v>-6.2954280000000001E-2</v>
      </c>
      <c r="V627">
        <v>0</v>
      </c>
      <c r="W627" t="s">
        <v>1</v>
      </c>
    </row>
    <row r="628" spans="1:23" hidden="1" x14ac:dyDescent="0.2">
      <c r="A628" s="17">
        <f t="shared" si="11"/>
        <v>74712159</v>
      </c>
      <c r="B628">
        <v>5121</v>
      </c>
      <c r="C628" t="s">
        <v>195</v>
      </c>
      <c r="D628" t="s">
        <v>771</v>
      </c>
      <c r="E628">
        <v>2</v>
      </c>
      <c r="F628" t="s">
        <v>394</v>
      </c>
      <c r="G628" t="s">
        <v>772</v>
      </c>
      <c r="H628">
        <v>74712159</v>
      </c>
      <c r="I628" t="s">
        <v>775</v>
      </c>
      <c r="J628">
        <v>0</v>
      </c>
      <c r="K628">
        <v>467904.408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 t="s">
        <v>1</v>
      </c>
    </row>
    <row r="629" spans="1:23" hidden="1" x14ac:dyDescent="0.2">
      <c r="A629" s="17">
        <f t="shared" si="11"/>
        <v>75050286</v>
      </c>
      <c r="B629">
        <v>5121</v>
      </c>
      <c r="C629" t="s">
        <v>195</v>
      </c>
      <c r="D629" t="s">
        <v>771</v>
      </c>
      <c r="E629">
        <v>2</v>
      </c>
      <c r="F629" t="s">
        <v>394</v>
      </c>
      <c r="G629" t="s">
        <v>772</v>
      </c>
      <c r="H629">
        <v>75050286</v>
      </c>
      <c r="I629" t="s">
        <v>776</v>
      </c>
      <c r="J629">
        <v>0</v>
      </c>
      <c r="K629">
        <v>53244.137999999999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 t="s">
        <v>1</v>
      </c>
    </row>
    <row r="630" spans="1:23" hidden="1" x14ac:dyDescent="0.2">
      <c r="A630" s="17">
        <f t="shared" si="11"/>
        <v>76065275</v>
      </c>
      <c r="B630">
        <v>5121</v>
      </c>
      <c r="C630" t="s">
        <v>195</v>
      </c>
      <c r="D630" t="s">
        <v>771</v>
      </c>
      <c r="E630">
        <v>2</v>
      </c>
      <c r="F630" t="s">
        <v>394</v>
      </c>
      <c r="G630" t="s">
        <v>772</v>
      </c>
      <c r="H630">
        <v>76065275</v>
      </c>
      <c r="I630" t="s">
        <v>777</v>
      </c>
      <c r="J630">
        <v>0</v>
      </c>
      <c r="K630">
        <v>6323.1106200000004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 t="s">
        <v>194</v>
      </c>
    </row>
    <row r="631" spans="1:23" hidden="1" x14ac:dyDescent="0.2">
      <c r="A631" s="17">
        <f t="shared" si="11"/>
        <v>77501682</v>
      </c>
      <c r="B631">
        <v>5121</v>
      </c>
      <c r="C631" t="s">
        <v>195</v>
      </c>
      <c r="D631" t="s">
        <v>771</v>
      </c>
      <c r="E631">
        <v>2</v>
      </c>
      <c r="F631" t="s">
        <v>394</v>
      </c>
      <c r="G631" t="s">
        <v>772</v>
      </c>
      <c r="H631">
        <v>77501682</v>
      </c>
      <c r="I631" t="s">
        <v>778</v>
      </c>
      <c r="J631">
        <v>10000</v>
      </c>
      <c r="K631">
        <v>363517.59240000002</v>
      </c>
      <c r="L631">
        <v>36351759.240000002</v>
      </c>
      <c r="M631">
        <v>5926.01</v>
      </c>
      <c r="N631">
        <v>357320.962</v>
      </c>
      <c r="O631">
        <v>21174875.940000001</v>
      </c>
      <c r="P631">
        <v>0</v>
      </c>
      <c r="Q631">
        <v>14926981.369999999</v>
      </c>
      <c r="R631">
        <v>0</v>
      </c>
      <c r="S631">
        <v>-249901.92980000001</v>
      </c>
      <c r="T631">
        <v>-1.166415</v>
      </c>
      <c r="U631">
        <v>-1.118449E-2</v>
      </c>
      <c r="V631">
        <v>0</v>
      </c>
      <c r="W631" t="s">
        <v>1</v>
      </c>
    </row>
    <row r="632" spans="1:23" hidden="1" x14ac:dyDescent="0.2">
      <c r="A632" s="17">
        <f t="shared" si="11"/>
        <v>60390226</v>
      </c>
      <c r="B632">
        <v>5121</v>
      </c>
      <c r="C632" t="s">
        <v>195</v>
      </c>
      <c r="D632" t="s">
        <v>771</v>
      </c>
      <c r="E632">
        <v>2</v>
      </c>
      <c r="F632" t="s">
        <v>394</v>
      </c>
      <c r="G632" t="s">
        <v>779</v>
      </c>
      <c r="H632">
        <v>60390226</v>
      </c>
      <c r="I632" t="s">
        <v>780</v>
      </c>
      <c r="J632">
        <v>169622.3</v>
      </c>
      <c r="K632">
        <v>6862.5634</v>
      </c>
      <c r="L632">
        <v>11640437.880000001</v>
      </c>
      <c r="M632">
        <v>158622.29999999999</v>
      </c>
      <c r="N632">
        <v>7943.0955000000004</v>
      </c>
      <c r="O632">
        <v>12599520.77</v>
      </c>
      <c r="P632">
        <v>0</v>
      </c>
      <c r="Q632">
        <v>942533.22</v>
      </c>
      <c r="R632">
        <v>0</v>
      </c>
      <c r="S632">
        <v>1901616.115</v>
      </c>
      <c r="T632">
        <v>17.775594000000002</v>
      </c>
      <c r="U632">
        <v>8.5107829999999995E-2</v>
      </c>
      <c r="V632">
        <v>0</v>
      </c>
      <c r="W632" t="s">
        <v>1</v>
      </c>
    </row>
    <row r="633" spans="1:23" hidden="1" x14ac:dyDescent="0.2">
      <c r="A633" s="17">
        <f t="shared" si="11"/>
        <v>62001982</v>
      </c>
      <c r="B633">
        <v>5121</v>
      </c>
      <c r="C633" t="s">
        <v>195</v>
      </c>
      <c r="D633" t="s">
        <v>771</v>
      </c>
      <c r="E633">
        <v>2</v>
      </c>
      <c r="F633" t="s">
        <v>394</v>
      </c>
      <c r="G633" t="s">
        <v>779</v>
      </c>
      <c r="H633">
        <v>62001982</v>
      </c>
      <c r="I633" t="s">
        <v>781</v>
      </c>
      <c r="J633">
        <v>580</v>
      </c>
      <c r="K633">
        <v>646294.82999999996</v>
      </c>
      <c r="L633">
        <v>3748510.014</v>
      </c>
      <c r="M633">
        <v>327</v>
      </c>
      <c r="N633">
        <v>541693.57999999996</v>
      </c>
      <c r="O633">
        <v>1771338.007</v>
      </c>
      <c r="P633">
        <v>0</v>
      </c>
      <c r="Q633">
        <v>1517833.46</v>
      </c>
      <c r="R633">
        <v>0</v>
      </c>
      <c r="S633">
        <v>-459338.54739999998</v>
      </c>
      <c r="T633">
        <v>-20.591892999999999</v>
      </c>
      <c r="U633">
        <v>-2.055794E-2</v>
      </c>
      <c r="V633">
        <v>0</v>
      </c>
      <c r="W633" t="s">
        <v>1</v>
      </c>
    </row>
    <row r="634" spans="1:23" hidden="1" x14ac:dyDescent="0.2">
      <c r="A634" s="17">
        <f t="shared" si="11"/>
        <v>62004550</v>
      </c>
      <c r="B634">
        <v>5121</v>
      </c>
      <c r="C634" t="s">
        <v>195</v>
      </c>
      <c r="D634" t="s">
        <v>771</v>
      </c>
      <c r="E634">
        <v>2</v>
      </c>
      <c r="F634" t="s">
        <v>394</v>
      </c>
      <c r="G634" t="s">
        <v>779</v>
      </c>
      <c r="H634">
        <v>62004550</v>
      </c>
      <c r="I634" t="s">
        <v>782</v>
      </c>
      <c r="J634">
        <v>6321.98</v>
      </c>
      <c r="K634">
        <v>75146.977400000003</v>
      </c>
      <c r="L634">
        <v>4750776.8820000002</v>
      </c>
      <c r="M634">
        <v>6321.98</v>
      </c>
      <c r="N634">
        <v>70947.497000000003</v>
      </c>
      <c r="O634">
        <v>4485286.5710000005</v>
      </c>
      <c r="P634">
        <v>0</v>
      </c>
      <c r="Q634">
        <v>0</v>
      </c>
      <c r="R634">
        <v>0</v>
      </c>
      <c r="S634">
        <v>-265490.31099999999</v>
      </c>
      <c r="T634">
        <v>-5.588355</v>
      </c>
      <c r="U634">
        <v>-1.1882159999999999E-2</v>
      </c>
      <c r="V634">
        <v>0</v>
      </c>
      <c r="W634" t="s">
        <v>1</v>
      </c>
    </row>
    <row r="635" spans="1:23" hidden="1" x14ac:dyDescent="0.2">
      <c r="A635" s="17">
        <f t="shared" si="11"/>
        <v>62008412</v>
      </c>
      <c r="B635">
        <v>5121</v>
      </c>
      <c r="C635" t="s">
        <v>195</v>
      </c>
      <c r="D635" t="s">
        <v>771</v>
      </c>
      <c r="E635">
        <v>2</v>
      </c>
      <c r="F635" t="s">
        <v>394</v>
      </c>
      <c r="G635" t="s">
        <v>779</v>
      </c>
      <c r="H635">
        <v>62008412</v>
      </c>
      <c r="I635" t="s">
        <v>783</v>
      </c>
      <c r="J635">
        <v>30400</v>
      </c>
      <c r="K635">
        <v>5666.2482</v>
      </c>
      <c r="L635">
        <v>1722539.453</v>
      </c>
      <c r="M635">
        <v>22900</v>
      </c>
      <c r="N635">
        <v>5205.5977999999996</v>
      </c>
      <c r="O635">
        <v>1192081.8959999999</v>
      </c>
      <c r="P635">
        <v>0</v>
      </c>
      <c r="Q635">
        <v>415598.63</v>
      </c>
      <c r="R635">
        <v>0</v>
      </c>
      <c r="S635">
        <v>-114858.92660000001</v>
      </c>
      <c r="T635">
        <v>-8.7883800000000001</v>
      </c>
      <c r="U635">
        <v>-5.1405699999999997E-3</v>
      </c>
      <c r="V635">
        <v>0</v>
      </c>
      <c r="W635" t="s">
        <v>1</v>
      </c>
    </row>
    <row r="636" spans="1:23" hidden="1" x14ac:dyDescent="0.2">
      <c r="A636" s="17">
        <f t="shared" si="11"/>
        <v>62010525</v>
      </c>
      <c r="B636">
        <v>5121</v>
      </c>
      <c r="C636" t="s">
        <v>195</v>
      </c>
      <c r="D636" t="s">
        <v>771</v>
      </c>
      <c r="E636">
        <v>2</v>
      </c>
      <c r="F636" t="s">
        <v>394</v>
      </c>
      <c r="G636" t="s">
        <v>779</v>
      </c>
      <c r="H636">
        <v>62010525</v>
      </c>
      <c r="I636" t="s">
        <v>784</v>
      </c>
      <c r="J636">
        <v>21750</v>
      </c>
      <c r="K636">
        <v>22640.263800000001</v>
      </c>
      <c r="L636">
        <v>4924257.3770000003</v>
      </c>
      <c r="M636">
        <v>12425</v>
      </c>
      <c r="N636">
        <v>22079.418000000001</v>
      </c>
      <c r="O636">
        <v>2743367.6869999999</v>
      </c>
      <c r="P636">
        <v>0</v>
      </c>
      <c r="Q636">
        <v>2098264.7799999998</v>
      </c>
      <c r="R636">
        <v>0</v>
      </c>
      <c r="S636">
        <v>-82624.91</v>
      </c>
      <c r="T636">
        <v>-2.9237479999999998</v>
      </c>
      <c r="U636">
        <v>-3.6979199999999999E-3</v>
      </c>
      <c r="V636">
        <v>0</v>
      </c>
      <c r="W636" t="s">
        <v>1</v>
      </c>
    </row>
    <row r="637" spans="1:23" hidden="1" x14ac:dyDescent="0.2">
      <c r="A637" s="17">
        <f t="shared" si="11"/>
        <v>62010897</v>
      </c>
      <c r="B637">
        <v>5121</v>
      </c>
      <c r="C637" t="s">
        <v>195</v>
      </c>
      <c r="D637" t="s">
        <v>771</v>
      </c>
      <c r="E637">
        <v>2</v>
      </c>
      <c r="F637" t="s">
        <v>394</v>
      </c>
      <c r="G637" t="s">
        <v>779</v>
      </c>
      <c r="H637">
        <v>62010897</v>
      </c>
      <c r="I637" t="s">
        <v>785</v>
      </c>
      <c r="J637">
        <v>1250</v>
      </c>
      <c r="K637">
        <v>115629.12</v>
      </c>
      <c r="L637">
        <v>1445364</v>
      </c>
      <c r="M637">
        <v>940</v>
      </c>
      <c r="N637">
        <v>115154.91</v>
      </c>
      <c r="O637">
        <v>1082456.1540000001</v>
      </c>
      <c r="P637">
        <v>0</v>
      </c>
      <c r="Q637">
        <v>372890.29</v>
      </c>
      <c r="R637">
        <v>54434.38</v>
      </c>
      <c r="S637">
        <v>64416.824000000001</v>
      </c>
      <c r="T637">
        <v>6.0063769999999996</v>
      </c>
      <c r="U637">
        <v>2.8830100000000001E-3</v>
      </c>
      <c r="V637">
        <v>0</v>
      </c>
      <c r="W637" t="s">
        <v>1</v>
      </c>
    </row>
    <row r="638" spans="1:23" hidden="1" x14ac:dyDescent="0.2">
      <c r="A638" s="17">
        <f t="shared" si="11"/>
        <v>62012067</v>
      </c>
      <c r="B638">
        <v>5121</v>
      </c>
      <c r="C638" t="s">
        <v>195</v>
      </c>
      <c r="D638" t="s">
        <v>771</v>
      </c>
      <c r="E638">
        <v>2</v>
      </c>
      <c r="F638" t="s">
        <v>394</v>
      </c>
      <c r="G638" t="s">
        <v>779</v>
      </c>
      <c r="H638">
        <v>62012067</v>
      </c>
      <c r="I638" t="s">
        <v>786</v>
      </c>
      <c r="J638">
        <v>80500</v>
      </c>
      <c r="K638">
        <v>6430.326</v>
      </c>
      <c r="L638">
        <v>5176412.43</v>
      </c>
      <c r="M638">
        <v>32000</v>
      </c>
      <c r="N638">
        <v>4618.3500000000004</v>
      </c>
      <c r="O638">
        <v>1477872</v>
      </c>
      <c r="P638">
        <v>0</v>
      </c>
      <c r="Q638">
        <v>2469223.08</v>
      </c>
      <c r="R638">
        <v>0</v>
      </c>
      <c r="S638">
        <v>-1229317.3500000001</v>
      </c>
      <c r="T638">
        <v>-45.409359000000002</v>
      </c>
      <c r="U638">
        <v>-5.5018739999999997E-2</v>
      </c>
      <c r="V638">
        <v>0</v>
      </c>
      <c r="W638" t="s">
        <v>1</v>
      </c>
    </row>
    <row r="639" spans="1:23" hidden="1" x14ac:dyDescent="0.2">
      <c r="A639" s="17">
        <f t="shared" si="11"/>
        <v>62012323</v>
      </c>
      <c r="B639">
        <v>5121</v>
      </c>
      <c r="C639" t="s">
        <v>195</v>
      </c>
      <c r="D639" t="s">
        <v>771</v>
      </c>
      <c r="E639">
        <v>2</v>
      </c>
      <c r="F639" t="s">
        <v>394</v>
      </c>
      <c r="G639" t="s">
        <v>779</v>
      </c>
      <c r="H639">
        <v>62012323</v>
      </c>
      <c r="I639" t="s">
        <v>787</v>
      </c>
      <c r="J639">
        <v>20654</v>
      </c>
      <c r="K639">
        <v>49181.996200000001</v>
      </c>
      <c r="L639">
        <v>10158049.5</v>
      </c>
      <c r="M639">
        <v>19454</v>
      </c>
      <c r="N639">
        <v>40112.406799999997</v>
      </c>
      <c r="O639">
        <v>7803467.6189999999</v>
      </c>
      <c r="P639">
        <v>190497.29</v>
      </c>
      <c r="Q639">
        <v>691756.21</v>
      </c>
      <c r="R639">
        <v>0</v>
      </c>
      <c r="S639">
        <v>-1853322.956</v>
      </c>
      <c r="T639">
        <v>-19.191914000000001</v>
      </c>
      <c r="U639">
        <v>-8.2946439999999996E-2</v>
      </c>
      <c r="V639">
        <v>0</v>
      </c>
      <c r="W639" t="s">
        <v>1</v>
      </c>
    </row>
    <row r="640" spans="1:23" hidden="1" x14ac:dyDescent="0.2">
      <c r="A640" s="17">
        <f t="shared" si="11"/>
        <v>62013891</v>
      </c>
      <c r="B640">
        <v>5121</v>
      </c>
      <c r="C640" t="s">
        <v>195</v>
      </c>
      <c r="D640" t="s">
        <v>771</v>
      </c>
      <c r="E640">
        <v>2</v>
      </c>
      <c r="F640" t="s">
        <v>394</v>
      </c>
      <c r="G640" t="s">
        <v>779</v>
      </c>
      <c r="H640">
        <v>62013891</v>
      </c>
      <c r="I640" t="s">
        <v>788</v>
      </c>
      <c r="J640">
        <v>2500</v>
      </c>
      <c r="K640">
        <v>40259.850400000003</v>
      </c>
      <c r="L640">
        <v>1006496.26</v>
      </c>
      <c r="M640">
        <v>1345</v>
      </c>
      <c r="N640">
        <v>42774.69</v>
      </c>
      <c r="O640">
        <v>575319.58050000004</v>
      </c>
      <c r="P640">
        <v>0</v>
      </c>
      <c r="Q640">
        <v>533962.81999999995</v>
      </c>
      <c r="R640">
        <v>0</v>
      </c>
      <c r="S640">
        <v>102786.14049999999</v>
      </c>
      <c r="T640">
        <v>21.752141000000002</v>
      </c>
      <c r="U640">
        <v>4.6002500000000002E-3</v>
      </c>
      <c r="V640">
        <v>0</v>
      </c>
      <c r="W640" t="s">
        <v>1</v>
      </c>
    </row>
    <row r="641" spans="1:23" hidden="1" x14ac:dyDescent="0.2">
      <c r="A641" s="17">
        <f t="shared" si="11"/>
        <v>62015300</v>
      </c>
      <c r="B641">
        <v>5121</v>
      </c>
      <c r="C641" t="s">
        <v>195</v>
      </c>
      <c r="D641" t="s">
        <v>771</v>
      </c>
      <c r="E641">
        <v>2</v>
      </c>
      <c r="F641" t="s">
        <v>394</v>
      </c>
      <c r="G641" t="s">
        <v>779</v>
      </c>
      <c r="H641">
        <v>62015300</v>
      </c>
      <c r="I641" t="s">
        <v>789</v>
      </c>
      <c r="J641">
        <v>16675</v>
      </c>
      <c r="K641">
        <v>12123.81</v>
      </c>
      <c r="L641">
        <v>2021645.318</v>
      </c>
      <c r="M641">
        <v>11225</v>
      </c>
      <c r="N641">
        <v>9553.92</v>
      </c>
      <c r="O641">
        <v>1072427.52</v>
      </c>
      <c r="P641">
        <v>0</v>
      </c>
      <c r="Q641">
        <v>610851.98</v>
      </c>
      <c r="R641">
        <v>0</v>
      </c>
      <c r="S641">
        <v>-338365.8175</v>
      </c>
      <c r="T641">
        <v>-23.984081</v>
      </c>
      <c r="U641">
        <v>-1.5143739999999999E-2</v>
      </c>
      <c r="V641">
        <v>0</v>
      </c>
      <c r="W641" t="s">
        <v>1</v>
      </c>
    </row>
    <row r="642" spans="1:23" hidden="1" x14ac:dyDescent="0.2">
      <c r="A642" s="17">
        <f t="shared" si="11"/>
        <v>62015565</v>
      </c>
      <c r="B642">
        <v>5121</v>
      </c>
      <c r="C642" t="s">
        <v>195</v>
      </c>
      <c r="D642" t="s">
        <v>771</v>
      </c>
      <c r="E642">
        <v>2</v>
      </c>
      <c r="F642" t="s">
        <v>394</v>
      </c>
      <c r="G642" t="s">
        <v>779</v>
      </c>
      <c r="H642">
        <v>62015565</v>
      </c>
      <c r="I642" t="s">
        <v>807</v>
      </c>
      <c r="J642">
        <v>390</v>
      </c>
      <c r="K642">
        <v>541150.39800000004</v>
      </c>
      <c r="L642">
        <v>2110486.5520000001</v>
      </c>
      <c r="M642">
        <v>0</v>
      </c>
      <c r="N642">
        <v>0</v>
      </c>
      <c r="O642">
        <v>0</v>
      </c>
      <c r="P642">
        <v>0</v>
      </c>
      <c r="Q642">
        <v>1281236.6100000001</v>
      </c>
      <c r="R642">
        <v>0</v>
      </c>
      <c r="S642">
        <v>-829249.94220000005</v>
      </c>
      <c r="T642">
        <v>-39.291884000000003</v>
      </c>
      <c r="U642">
        <v>-3.7113519999999997E-2</v>
      </c>
      <c r="V642">
        <v>0</v>
      </c>
      <c r="W642" t="s">
        <v>1</v>
      </c>
    </row>
    <row r="643" spans="1:23" hidden="1" x14ac:dyDescent="0.2">
      <c r="A643" s="17">
        <f t="shared" ref="A643:A706" si="12">H643</f>
        <v>62015615</v>
      </c>
      <c r="B643">
        <v>5121</v>
      </c>
      <c r="C643" t="s">
        <v>195</v>
      </c>
      <c r="D643" t="s">
        <v>771</v>
      </c>
      <c r="E643">
        <v>2</v>
      </c>
      <c r="F643" t="s">
        <v>394</v>
      </c>
      <c r="G643" t="s">
        <v>779</v>
      </c>
      <c r="H643">
        <v>62015615</v>
      </c>
      <c r="I643" t="s">
        <v>790</v>
      </c>
      <c r="J643">
        <v>19461.75</v>
      </c>
      <c r="K643">
        <v>6323.1106</v>
      </c>
      <c r="L643">
        <v>1230587.977</v>
      </c>
      <c r="M643">
        <v>41675.800000000003</v>
      </c>
      <c r="N643">
        <v>7439.6797999999999</v>
      </c>
      <c r="O643">
        <v>3100546.074</v>
      </c>
      <c r="P643">
        <v>2073051.95</v>
      </c>
      <c r="Q643">
        <v>379570.48</v>
      </c>
      <c r="R643">
        <v>0</v>
      </c>
      <c r="S643">
        <v>176476.6269</v>
      </c>
      <c r="T643">
        <v>6.0353089999999998</v>
      </c>
      <c r="U643">
        <v>7.8983000000000005E-3</v>
      </c>
      <c r="V643">
        <v>0</v>
      </c>
      <c r="W643" t="s">
        <v>1</v>
      </c>
    </row>
    <row r="644" spans="1:23" hidden="1" x14ac:dyDescent="0.2">
      <c r="A644" s="17">
        <f t="shared" si="12"/>
        <v>62016241</v>
      </c>
      <c r="B644">
        <v>5121</v>
      </c>
      <c r="C644" t="s">
        <v>195</v>
      </c>
      <c r="D644" t="s">
        <v>771</v>
      </c>
      <c r="E644">
        <v>2</v>
      </c>
      <c r="F644" t="s">
        <v>394</v>
      </c>
      <c r="G644" t="s">
        <v>779</v>
      </c>
      <c r="H644">
        <v>62016241</v>
      </c>
      <c r="I644" t="s">
        <v>791</v>
      </c>
      <c r="J644">
        <v>0</v>
      </c>
      <c r="K644">
        <v>0</v>
      </c>
      <c r="L644">
        <v>0</v>
      </c>
      <c r="M644">
        <v>2032</v>
      </c>
      <c r="N644">
        <v>68908.27</v>
      </c>
      <c r="O644">
        <v>1400216.0460000001</v>
      </c>
      <c r="P644">
        <v>1647542.97</v>
      </c>
      <c r="Q644">
        <v>474124.02</v>
      </c>
      <c r="R644">
        <v>0</v>
      </c>
      <c r="S644">
        <v>226797.09640000001</v>
      </c>
      <c r="T644">
        <v>19.327887</v>
      </c>
      <c r="U644">
        <v>1.015042E-2</v>
      </c>
      <c r="V644">
        <v>0</v>
      </c>
      <c r="W644" t="s">
        <v>194</v>
      </c>
    </row>
    <row r="645" spans="1:23" hidden="1" x14ac:dyDescent="0.2">
      <c r="A645" s="17">
        <f t="shared" si="12"/>
        <v>75217265</v>
      </c>
      <c r="B645">
        <v>5121</v>
      </c>
      <c r="C645" t="s">
        <v>195</v>
      </c>
      <c r="D645" t="s">
        <v>771</v>
      </c>
      <c r="E645">
        <v>2</v>
      </c>
      <c r="F645" t="s">
        <v>394</v>
      </c>
      <c r="G645" t="s">
        <v>779</v>
      </c>
      <c r="H645">
        <v>75217265</v>
      </c>
      <c r="I645" t="s">
        <v>792</v>
      </c>
      <c r="J645">
        <v>0</v>
      </c>
      <c r="K645">
        <v>6862.5633600000001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 t="s">
        <v>1</v>
      </c>
    </row>
    <row r="646" spans="1:23" hidden="1" x14ac:dyDescent="0.2">
      <c r="A646" s="17">
        <f t="shared" si="12"/>
        <v>76043702</v>
      </c>
      <c r="B646">
        <v>5121</v>
      </c>
      <c r="C646" t="s">
        <v>195</v>
      </c>
      <c r="D646" t="s">
        <v>771</v>
      </c>
      <c r="E646">
        <v>2</v>
      </c>
      <c r="F646" t="s">
        <v>394</v>
      </c>
      <c r="G646" t="s">
        <v>779</v>
      </c>
      <c r="H646">
        <v>76043702</v>
      </c>
      <c r="I646" t="s">
        <v>793</v>
      </c>
      <c r="J646">
        <v>0</v>
      </c>
      <c r="K646">
        <v>22640.263800000001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 t="s">
        <v>1</v>
      </c>
    </row>
    <row r="647" spans="1:23" hidden="1" x14ac:dyDescent="0.2">
      <c r="A647" s="17">
        <f t="shared" si="12"/>
        <v>76058916</v>
      </c>
      <c r="B647">
        <v>5121</v>
      </c>
      <c r="C647" t="s">
        <v>195</v>
      </c>
      <c r="D647" t="s">
        <v>771</v>
      </c>
      <c r="E647">
        <v>2</v>
      </c>
      <c r="F647" t="s">
        <v>394</v>
      </c>
      <c r="G647" t="s">
        <v>779</v>
      </c>
      <c r="H647">
        <v>76058916</v>
      </c>
      <c r="I647" t="s">
        <v>794</v>
      </c>
      <c r="J647">
        <v>60000</v>
      </c>
      <c r="K647">
        <v>2683.71819</v>
      </c>
      <c r="L647">
        <v>1610230.9140000001</v>
      </c>
      <c r="M647">
        <v>45150</v>
      </c>
      <c r="N647">
        <v>2342.5724</v>
      </c>
      <c r="O647">
        <v>1057671.439</v>
      </c>
      <c r="P647">
        <v>0</v>
      </c>
      <c r="Q647">
        <v>408331.9</v>
      </c>
      <c r="R647">
        <v>0</v>
      </c>
      <c r="S647">
        <v>-144227.5754</v>
      </c>
      <c r="T647">
        <v>-11.999974</v>
      </c>
      <c r="U647">
        <v>-6.4549799999999999E-3</v>
      </c>
      <c r="V647">
        <v>0</v>
      </c>
      <c r="W647" t="s">
        <v>1</v>
      </c>
    </row>
    <row r="648" spans="1:23" hidden="1" x14ac:dyDescent="0.2">
      <c r="A648" s="17">
        <f t="shared" si="12"/>
        <v>76068253</v>
      </c>
      <c r="B648">
        <v>5121</v>
      </c>
      <c r="C648" t="s">
        <v>195</v>
      </c>
      <c r="D648" t="s">
        <v>771</v>
      </c>
      <c r="E648">
        <v>2</v>
      </c>
      <c r="F648" t="s">
        <v>394</v>
      </c>
      <c r="G648" t="s">
        <v>779</v>
      </c>
      <c r="H648">
        <v>76068253</v>
      </c>
      <c r="I648" t="s">
        <v>795</v>
      </c>
      <c r="J648">
        <v>0</v>
      </c>
      <c r="K648">
        <v>75146.977440000002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 t="s">
        <v>1</v>
      </c>
    </row>
    <row r="649" spans="1:23" hidden="1" x14ac:dyDescent="0.2">
      <c r="A649" s="17">
        <f t="shared" si="12"/>
        <v>76102490</v>
      </c>
      <c r="B649">
        <v>5121</v>
      </c>
      <c r="C649" t="s">
        <v>195</v>
      </c>
      <c r="D649" t="s">
        <v>771</v>
      </c>
      <c r="E649">
        <v>2</v>
      </c>
      <c r="F649" t="s">
        <v>394</v>
      </c>
      <c r="G649" t="s">
        <v>779</v>
      </c>
      <c r="H649">
        <v>76102490</v>
      </c>
      <c r="I649" t="s">
        <v>796</v>
      </c>
      <c r="J649">
        <v>1615</v>
      </c>
      <c r="K649">
        <v>80689.230299999996</v>
      </c>
      <c r="L649">
        <v>1303131.0689999999</v>
      </c>
      <c r="M649">
        <v>1215</v>
      </c>
      <c r="N649">
        <v>77843.611000000004</v>
      </c>
      <c r="O649">
        <v>945799.8737</v>
      </c>
      <c r="P649">
        <v>0</v>
      </c>
      <c r="Q649">
        <v>324472.71999999997</v>
      </c>
      <c r="R649">
        <v>0</v>
      </c>
      <c r="S649">
        <v>-32858.475689999999</v>
      </c>
      <c r="T649">
        <v>-3.3575020000000002</v>
      </c>
      <c r="U649">
        <v>-1.4706000000000001E-3</v>
      </c>
      <c r="V649">
        <v>0</v>
      </c>
      <c r="W649" t="s">
        <v>1</v>
      </c>
    </row>
    <row r="650" spans="1:23" hidden="1" x14ac:dyDescent="0.2">
      <c r="A650" s="17">
        <f t="shared" si="12"/>
        <v>76185412</v>
      </c>
      <c r="B650">
        <v>5121</v>
      </c>
      <c r="C650" t="s">
        <v>195</v>
      </c>
      <c r="D650" t="s">
        <v>771</v>
      </c>
      <c r="E650">
        <v>2</v>
      </c>
      <c r="F650" t="s">
        <v>394</v>
      </c>
      <c r="G650" t="s">
        <v>779</v>
      </c>
      <c r="H650">
        <v>76185412</v>
      </c>
      <c r="I650" t="s">
        <v>797</v>
      </c>
      <c r="J650">
        <v>0</v>
      </c>
      <c r="K650">
        <v>5666.2482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 t="s">
        <v>1</v>
      </c>
    </row>
    <row r="651" spans="1:23" hidden="1" x14ac:dyDescent="0.2">
      <c r="A651" s="17">
        <f t="shared" si="12"/>
        <v>76537620</v>
      </c>
      <c r="B651">
        <v>5121</v>
      </c>
      <c r="C651" t="s">
        <v>195</v>
      </c>
      <c r="D651" t="s">
        <v>771</v>
      </c>
      <c r="E651">
        <v>2</v>
      </c>
      <c r="F651" t="s">
        <v>394</v>
      </c>
      <c r="G651" t="s">
        <v>779</v>
      </c>
      <c r="H651">
        <v>76537620</v>
      </c>
      <c r="I651" t="s">
        <v>798</v>
      </c>
      <c r="J651">
        <v>0</v>
      </c>
      <c r="K651">
        <v>646294.82999999996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 t="s">
        <v>1</v>
      </c>
    </row>
    <row r="652" spans="1:23" hidden="1" x14ac:dyDescent="0.2">
      <c r="A652" s="17">
        <f t="shared" si="12"/>
        <v>76542554</v>
      </c>
      <c r="B652">
        <v>5121</v>
      </c>
      <c r="C652" t="s">
        <v>195</v>
      </c>
      <c r="D652" t="s">
        <v>771</v>
      </c>
      <c r="E652">
        <v>2</v>
      </c>
      <c r="F652" t="s">
        <v>394</v>
      </c>
      <c r="G652" t="s">
        <v>779</v>
      </c>
      <c r="H652">
        <v>76542554</v>
      </c>
      <c r="I652" t="s">
        <v>799</v>
      </c>
      <c r="J652">
        <v>17000</v>
      </c>
      <c r="K652">
        <v>8431.0630199999996</v>
      </c>
      <c r="L652">
        <v>1433280.713</v>
      </c>
      <c r="M652">
        <v>0</v>
      </c>
      <c r="N652">
        <v>7405.2520999999997</v>
      </c>
      <c r="O652">
        <v>0</v>
      </c>
      <c r="P652">
        <v>0</v>
      </c>
      <c r="Q652">
        <v>1255396.8999999999</v>
      </c>
      <c r="R652">
        <v>0</v>
      </c>
      <c r="S652">
        <v>-177883.81340000001</v>
      </c>
      <c r="T652">
        <v>-12.410954</v>
      </c>
      <c r="U652">
        <v>-7.9612799999999994E-3</v>
      </c>
      <c r="V652">
        <v>0</v>
      </c>
      <c r="W652" t="s">
        <v>1</v>
      </c>
    </row>
    <row r="653" spans="1:23" hidden="1" x14ac:dyDescent="0.2">
      <c r="A653" s="17">
        <f t="shared" si="12"/>
        <v>76619857</v>
      </c>
      <c r="B653">
        <v>5121</v>
      </c>
      <c r="C653" t="s">
        <v>195</v>
      </c>
      <c r="D653" t="s">
        <v>771</v>
      </c>
      <c r="E653">
        <v>2</v>
      </c>
      <c r="F653" t="s">
        <v>394</v>
      </c>
      <c r="G653" t="s">
        <v>779</v>
      </c>
      <c r="H653">
        <v>76619857</v>
      </c>
      <c r="I653" t="s">
        <v>800</v>
      </c>
      <c r="J653">
        <v>4825</v>
      </c>
      <c r="K653">
        <v>101865.97199999999</v>
      </c>
      <c r="L653">
        <v>4915033.1490000002</v>
      </c>
      <c r="M653">
        <v>0</v>
      </c>
      <c r="N653">
        <v>0</v>
      </c>
      <c r="O653">
        <v>0</v>
      </c>
      <c r="P653">
        <v>0</v>
      </c>
      <c r="Q653">
        <v>3921885.92</v>
      </c>
      <c r="R653">
        <v>0</v>
      </c>
      <c r="S653">
        <v>-993147.22900000005</v>
      </c>
      <c r="T653">
        <v>-20.206318</v>
      </c>
      <c r="U653">
        <v>-4.444882E-2</v>
      </c>
      <c r="V653">
        <v>0</v>
      </c>
      <c r="W653" t="s">
        <v>1</v>
      </c>
    </row>
    <row r="654" spans="1:23" hidden="1" x14ac:dyDescent="0.2">
      <c r="A654" s="17">
        <f t="shared" si="12"/>
        <v>76655521</v>
      </c>
      <c r="B654">
        <v>5121</v>
      </c>
      <c r="C654" t="s">
        <v>195</v>
      </c>
      <c r="D654" t="s">
        <v>771</v>
      </c>
      <c r="E654">
        <v>2</v>
      </c>
      <c r="F654" t="s">
        <v>394</v>
      </c>
      <c r="G654" t="s">
        <v>779</v>
      </c>
      <c r="H654">
        <v>76655521</v>
      </c>
      <c r="I654" t="s">
        <v>801</v>
      </c>
      <c r="J654">
        <v>0</v>
      </c>
      <c r="K654">
        <v>40259.850400000003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 t="s">
        <v>1</v>
      </c>
    </row>
    <row r="655" spans="1:23" hidden="1" x14ac:dyDescent="0.2">
      <c r="A655" s="17">
        <f t="shared" si="12"/>
        <v>76812270</v>
      </c>
      <c r="B655">
        <v>5121</v>
      </c>
      <c r="C655" t="s">
        <v>195</v>
      </c>
      <c r="D655" t="s">
        <v>771</v>
      </c>
      <c r="E655">
        <v>2</v>
      </c>
      <c r="F655" t="s">
        <v>394</v>
      </c>
      <c r="G655" t="s">
        <v>779</v>
      </c>
      <c r="H655">
        <v>76812270</v>
      </c>
      <c r="I655" t="s">
        <v>802</v>
      </c>
      <c r="J655">
        <v>0</v>
      </c>
      <c r="K655">
        <v>541150.39800000004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 t="s">
        <v>1</v>
      </c>
    </row>
    <row r="656" spans="1:23" hidden="1" x14ac:dyDescent="0.2">
      <c r="A656" s="17">
        <f t="shared" si="12"/>
        <v>77117604</v>
      </c>
      <c r="B656">
        <v>5121</v>
      </c>
      <c r="C656" t="s">
        <v>195</v>
      </c>
      <c r="D656" t="s">
        <v>771</v>
      </c>
      <c r="E656">
        <v>2</v>
      </c>
      <c r="F656" t="s">
        <v>394</v>
      </c>
      <c r="G656" t="s">
        <v>779</v>
      </c>
      <c r="H656">
        <v>77117604</v>
      </c>
      <c r="I656" t="s">
        <v>803</v>
      </c>
      <c r="J656">
        <v>0</v>
      </c>
      <c r="K656">
        <v>12123.81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 t="s">
        <v>1</v>
      </c>
    </row>
    <row r="657" spans="1:23" hidden="1" x14ac:dyDescent="0.2">
      <c r="A657" s="17">
        <f t="shared" si="12"/>
        <v>77127645</v>
      </c>
      <c r="B657">
        <v>5121</v>
      </c>
      <c r="C657" t="s">
        <v>195</v>
      </c>
      <c r="D657" t="s">
        <v>771</v>
      </c>
      <c r="E657">
        <v>2</v>
      </c>
      <c r="F657" t="s">
        <v>394</v>
      </c>
      <c r="G657" t="s">
        <v>779</v>
      </c>
      <c r="H657">
        <v>77127645</v>
      </c>
      <c r="I657" t="s">
        <v>804</v>
      </c>
      <c r="J657">
        <v>37000</v>
      </c>
      <c r="K657">
        <v>6107.9982</v>
      </c>
      <c r="L657">
        <v>2259959.3339999998</v>
      </c>
      <c r="M657">
        <v>22700</v>
      </c>
      <c r="N657">
        <v>5141.7629999999999</v>
      </c>
      <c r="O657">
        <v>1167180.2009999999</v>
      </c>
      <c r="P657">
        <v>0</v>
      </c>
      <c r="Q657">
        <v>858055.58</v>
      </c>
      <c r="R657">
        <v>0</v>
      </c>
      <c r="S657">
        <v>-234723.55300000001</v>
      </c>
      <c r="T657">
        <v>-16.743200000000002</v>
      </c>
      <c r="U657">
        <v>-1.0505179999999999E-2</v>
      </c>
      <c r="V657">
        <v>0</v>
      </c>
      <c r="W657" t="s">
        <v>1</v>
      </c>
    </row>
    <row r="658" spans="1:23" hidden="1" x14ac:dyDescent="0.2">
      <c r="A658" s="17">
        <f t="shared" si="12"/>
        <v>77187276</v>
      </c>
      <c r="B658">
        <v>5121</v>
      </c>
      <c r="C658" t="s">
        <v>195</v>
      </c>
      <c r="D658" t="s">
        <v>771</v>
      </c>
      <c r="E658">
        <v>2</v>
      </c>
      <c r="F658" t="s">
        <v>394</v>
      </c>
      <c r="G658" t="s">
        <v>779</v>
      </c>
      <c r="H658">
        <v>77187276</v>
      </c>
      <c r="I658" t="s">
        <v>1097</v>
      </c>
      <c r="J658">
        <v>0</v>
      </c>
      <c r="K658">
        <v>0</v>
      </c>
      <c r="L658">
        <v>0</v>
      </c>
      <c r="M658">
        <v>3625</v>
      </c>
      <c r="N658">
        <v>61018.635399999999</v>
      </c>
      <c r="O658">
        <v>2211925.5329999998</v>
      </c>
      <c r="P658">
        <v>3756868.6</v>
      </c>
      <c r="Q658">
        <v>1597708.41</v>
      </c>
      <c r="R658">
        <v>0</v>
      </c>
      <c r="S658">
        <v>52765.343249999998</v>
      </c>
      <c r="T658">
        <v>2.4437899999999999</v>
      </c>
      <c r="U658">
        <v>2.3615400000000001E-3</v>
      </c>
      <c r="V658">
        <v>0</v>
      </c>
      <c r="W658" t="s">
        <v>1</v>
      </c>
    </row>
    <row r="659" spans="1:23" hidden="1" x14ac:dyDescent="0.2">
      <c r="A659" s="17">
        <f t="shared" si="12"/>
        <v>77712727</v>
      </c>
      <c r="B659">
        <v>5121</v>
      </c>
      <c r="C659" t="s">
        <v>195</v>
      </c>
      <c r="D659" t="s">
        <v>771</v>
      </c>
      <c r="E659">
        <v>2</v>
      </c>
      <c r="F659" t="s">
        <v>394</v>
      </c>
      <c r="G659" t="s">
        <v>779</v>
      </c>
      <c r="H659">
        <v>77712727</v>
      </c>
      <c r="I659" t="s">
        <v>805</v>
      </c>
      <c r="J659">
        <v>11750</v>
      </c>
      <c r="K659">
        <v>52789.697999999997</v>
      </c>
      <c r="L659">
        <v>6202789.5149999997</v>
      </c>
      <c r="M659">
        <v>7300</v>
      </c>
      <c r="N659">
        <v>44560.08</v>
      </c>
      <c r="O659">
        <v>3252885.84</v>
      </c>
      <c r="P659">
        <v>1777169.66</v>
      </c>
      <c r="Q659">
        <v>3514171.29</v>
      </c>
      <c r="R659">
        <v>0</v>
      </c>
      <c r="S659">
        <v>-1212902.0449999999</v>
      </c>
      <c r="T659">
        <v>-27.159866000000001</v>
      </c>
      <c r="U659">
        <v>-5.4284069999999997E-2</v>
      </c>
      <c r="V659">
        <v>0</v>
      </c>
      <c r="W659" t="s">
        <v>1</v>
      </c>
    </row>
    <row r="660" spans="1:23" hidden="1" x14ac:dyDescent="0.2">
      <c r="A660" s="17">
        <f t="shared" si="12"/>
        <v>78092327</v>
      </c>
      <c r="B660">
        <v>5121</v>
      </c>
      <c r="C660" t="s">
        <v>195</v>
      </c>
      <c r="D660" t="s">
        <v>771</v>
      </c>
      <c r="E660">
        <v>2</v>
      </c>
      <c r="F660" t="s">
        <v>394</v>
      </c>
      <c r="G660" t="s">
        <v>779</v>
      </c>
      <c r="H660">
        <v>78092327</v>
      </c>
      <c r="I660" t="s">
        <v>1098</v>
      </c>
      <c r="J660">
        <v>0</v>
      </c>
      <c r="K660">
        <v>0</v>
      </c>
      <c r="L660">
        <v>0</v>
      </c>
      <c r="M660">
        <v>4175</v>
      </c>
      <c r="N660">
        <v>44177.55</v>
      </c>
      <c r="O660">
        <v>1844412.713</v>
      </c>
      <c r="P660">
        <v>1908941.51</v>
      </c>
      <c r="Q660">
        <v>0</v>
      </c>
      <c r="R660">
        <v>0</v>
      </c>
      <c r="S660">
        <v>-64528.797500000001</v>
      </c>
      <c r="T660">
        <v>-3.380344</v>
      </c>
      <c r="U660">
        <v>-2.8880199999999998E-3</v>
      </c>
      <c r="V660">
        <v>0</v>
      </c>
      <c r="W660" t="s">
        <v>1</v>
      </c>
    </row>
    <row r="661" spans="1:23" hidden="1" x14ac:dyDescent="0.2">
      <c r="A661" s="17">
        <f t="shared" si="12"/>
        <v>76579069</v>
      </c>
      <c r="B661">
        <v>5121</v>
      </c>
      <c r="C661" t="s">
        <v>195</v>
      </c>
      <c r="D661" t="s">
        <v>771</v>
      </c>
      <c r="E661">
        <v>2</v>
      </c>
      <c r="F661" t="s">
        <v>394</v>
      </c>
      <c r="G661" t="s">
        <v>806</v>
      </c>
      <c r="H661">
        <v>76579069</v>
      </c>
      <c r="I661" t="s">
        <v>808</v>
      </c>
      <c r="J661">
        <v>0</v>
      </c>
      <c r="K661">
        <v>6430.326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 t="s">
        <v>1</v>
      </c>
    </row>
    <row r="662" spans="1:23" hidden="1" x14ac:dyDescent="0.2">
      <c r="A662" s="17">
        <f t="shared" si="12"/>
        <v>77851210</v>
      </c>
      <c r="B662">
        <v>5121</v>
      </c>
      <c r="C662" t="s">
        <v>195</v>
      </c>
      <c r="D662" t="s">
        <v>771</v>
      </c>
      <c r="E662">
        <v>2</v>
      </c>
      <c r="F662" t="s">
        <v>394</v>
      </c>
      <c r="G662" t="s">
        <v>806</v>
      </c>
      <c r="H662">
        <v>77851210</v>
      </c>
      <c r="I662" t="s">
        <v>809</v>
      </c>
      <c r="J662">
        <v>0</v>
      </c>
      <c r="K662">
        <v>0</v>
      </c>
      <c r="L662">
        <v>0</v>
      </c>
      <c r="M662">
        <v>2070</v>
      </c>
      <c r="N662">
        <v>46802.39</v>
      </c>
      <c r="O662">
        <v>968809.473</v>
      </c>
      <c r="P662">
        <v>1661378.51</v>
      </c>
      <c r="Q662">
        <v>362162.06</v>
      </c>
      <c r="R662">
        <v>0</v>
      </c>
      <c r="S662">
        <v>-330406.97700000001</v>
      </c>
      <c r="T662">
        <v>-25.431249000000001</v>
      </c>
      <c r="U662">
        <v>-1.478754E-2</v>
      </c>
      <c r="V662">
        <v>0</v>
      </c>
      <c r="W662" t="s">
        <v>1</v>
      </c>
    </row>
    <row r="663" spans="1:23" hidden="1" x14ac:dyDescent="0.2">
      <c r="A663" s="17">
        <f t="shared" si="12"/>
        <v>5122957</v>
      </c>
      <c r="B663">
        <v>5121</v>
      </c>
      <c r="C663" t="s">
        <v>195</v>
      </c>
      <c r="D663" t="s">
        <v>1099</v>
      </c>
      <c r="E663">
        <v>2</v>
      </c>
      <c r="F663" t="s">
        <v>394</v>
      </c>
      <c r="G663" t="s">
        <v>1100</v>
      </c>
      <c r="H663">
        <v>5122957</v>
      </c>
      <c r="I663" t="s">
        <v>1101</v>
      </c>
      <c r="J663">
        <v>0</v>
      </c>
      <c r="K663">
        <v>0</v>
      </c>
      <c r="L663">
        <v>0</v>
      </c>
      <c r="M663">
        <v>2200000</v>
      </c>
      <c r="N663">
        <v>229.5</v>
      </c>
      <c r="O663">
        <v>5049000</v>
      </c>
      <c r="P663">
        <v>5044956.6399999997</v>
      </c>
      <c r="Q663">
        <v>0</v>
      </c>
      <c r="R663">
        <v>0</v>
      </c>
      <c r="S663">
        <v>4043.36</v>
      </c>
      <c r="T663">
        <v>8.0145999999999995E-2</v>
      </c>
      <c r="U663">
        <v>1.8096E-4</v>
      </c>
      <c r="V663">
        <v>0</v>
      </c>
      <c r="W663" t="s">
        <v>1</v>
      </c>
    </row>
    <row r="664" spans="1:23" hidden="1" x14ac:dyDescent="0.2">
      <c r="A664" s="17">
        <f t="shared" si="12"/>
        <v>872549803</v>
      </c>
      <c r="B664">
        <v>5121</v>
      </c>
      <c r="C664" t="s">
        <v>195</v>
      </c>
      <c r="D664" t="s">
        <v>810</v>
      </c>
      <c r="E664">
        <v>4</v>
      </c>
      <c r="F664" t="s">
        <v>399</v>
      </c>
      <c r="G664" t="s">
        <v>811</v>
      </c>
      <c r="H664">
        <v>872549803</v>
      </c>
      <c r="I664" t="s">
        <v>812</v>
      </c>
      <c r="J664">
        <v>5</v>
      </c>
      <c r="K664">
        <v>165.24</v>
      </c>
      <c r="L664">
        <v>8.2620000000000005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-8.2620000000000005</v>
      </c>
      <c r="T664">
        <v>-100</v>
      </c>
      <c r="U664">
        <v>-3.7E-7</v>
      </c>
      <c r="V664">
        <v>0</v>
      </c>
      <c r="W664" t="s">
        <v>1</v>
      </c>
    </row>
    <row r="665" spans="1:23" hidden="1" x14ac:dyDescent="0.2">
      <c r="A665" s="17">
        <f t="shared" si="12"/>
        <v>108183</v>
      </c>
      <c r="B665">
        <v>5121</v>
      </c>
      <c r="C665" t="s">
        <v>195</v>
      </c>
      <c r="D665" t="s">
        <v>813</v>
      </c>
      <c r="E665">
        <v>2</v>
      </c>
      <c r="F665" t="s">
        <v>394</v>
      </c>
      <c r="G665" t="s">
        <v>814</v>
      </c>
      <c r="H665">
        <v>108183</v>
      </c>
      <c r="I665" t="s">
        <v>815</v>
      </c>
      <c r="J665">
        <v>0</v>
      </c>
      <c r="K665">
        <v>0</v>
      </c>
      <c r="L665">
        <v>0</v>
      </c>
      <c r="M665">
        <v>13268</v>
      </c>
      <c r="N665">
        <v>54337.919999999998</v>
      </c>
      <c r="O665">
        <v>7209555.2259999998</v>
      </c>
      <c r="P665">
        <v>6613937.9400000004</v>
      </c>
      <c r="Q665">
        <v>0</v>
      </c>
      <c r="R665">
        <v>24818.400000000001</v>
      </c>
      <c r="S665">
        <v>620435.68559999997</v>
      </c>
      <c r="T665">
        <v>9.3807299999999998</v>
      </c>
      <c r="U665">
        <v>2.7767920000000001E-2</v>
      </c>
      <c r="V665">
        <v>0</v>
      </c>
      <c r="W665" t="s">
        <v>1</v>
      </c>
    </row>
    <row r="666" spans="1:23" hidden="1" x14ac:dyDescent="0.2">
      <c r="A666" s="17">
        <f t="shared" si="12"/>
        <v>108191</v>
      </c>
      <c r="B666">
        <v>5121</v>
      </c>
      <c r="C666" t="s">
        <v>195</v>
      </c>
      <c r="D666" t="s">
        <v>813</v>
      </c>
      <c r="E666">
        <v>2</v>
      </c>
      <c r="F666" t="s">
        <v>394</v>
      </c>
      <c r="G666" t="s">
        <v>814</v>
      </c>
      <c r="H666">
        <v>108191</v>
      </c>
      <c r="I666" t="s">
        <v>816</v>
      </c>
      <c r="J666">
        <v>45025</v>
      </c>
      <c r="K666">
        <v>22566.191999999999</v>
      </c>
      <c r="L666">
        <v>10160427.949999999</v>
      </c>
      <c r="M666">
        <v>45025</v>
      </c>
      <c r="N666">
        <v>23819.49</v>
      </c>
      <c r="O666">
        <v>10724725.369999999</v>
      </c>
      <c r="P666">
        <v>0</v>
      </c>
      <c r="Q666">
        <v>0</v>
      </c>
      <c r="R666">
        <v>201299.51</v>
      </c>
      <c r="S666">
        <v>765596.93449999997</v>
      </c>
      <c r="T666">
        <v>7.5350849999999996</v>
      </c>
      <c r="U666">
        <v>3.426469E-2</v>
      </c>
      <c r="V666">
        <v>0</v>
      </c>
      <c r="W666" t="s">
        <v>1</v>
      </c>
    </row>
    <row r="667" spans="1:23" hidden="1" x14ac:dyDescent="0.2">
      <c r="A667" s="17">
        <f t="shared" si="12"/>
        <v>108209</v>
      </c>
      <c r="B667">
        <v>5121</v>
      </c>
      <c r="C667" t="s">
        <v>195</v>
      </c>
      <c r="D667" t="s">
        <v>813</v>
      </c>
      <c r="E667">
        <v>2</v>
      </c>
      <c r="F667" t="s">
        <v>394</v>
      </c>
      <c r="G667" t="s">
        <v>814</v>
      </c>
      <c r="H667">
        <v>108209</v>
      </c>
      <c r="I667" t="s">
        <v>817</v>
      </c>
      <c r="J667">
        <v>18290</v>
      </c>
      <c r="K667">
        <v>39500.574000000001</v>
      </c>
      <c r="L667">
        <v>7224654.9850000003</v>
      </c>
      <c r="M667">
        <v>18290</v>
      </c>
      <c r="N667">
        <v>44003.39</v>
      </c>
      <c r="O667">
        <v>8048220.0310000004</v>
      </c>
      <c r="P667">
        <v>0</v>
      </c>
      <c r="Q667">
        <v>0</v>
      </c>
      <c r="R667">
        <v>86331.81</v>
      </c>
      <c r="S667">
        <v>909896.85640000005</v>
      </c>
      <c r="T667">
        <v>12.594329</v>
      </c>
      <c r="U667">
        <v>4.0722910000000001E-2</v>
      </c>
      <c r="V667">
        <v>0</v>
      </c>
      <c r="W667" t="s">
        <v>1</v>
      </c>
    </row>
    <row r="668" spans="1:23" hidden="1" x14ac:dyDescent="0.2">
      <c r="A668" s="17">
        <f t="shared" si="12"/>
        <v>111575</v>
      </c>
      <c r="B668">
        <v>5121</v>
      </c>
      <c r="C668" t="s">
        <v>195</v>
      </c>
      <c r="D668" t="s">
        <v>813</v>
      </c>
      <c r="E668">
        <v>2</v>
      </c>
      <c r="F668" t="s">
        <v>394</v>
      </c>
      <c r="G668" t="s">
        <v>814</v>
      </c>
      <c r="H668">
        <v>111575</v>
      </c>
      <c r="I668" t="s">
        <v>818</v>
      </c>
      <c r="J668">
        <v>170320</v>
      </c>
      <c r="K668">
        <v>11873.868</v>
      </c>
      <c r="L668">
        <v>20223571.98</v>
      </c>
      <c r="M668">
        <v>190235</v>
      </c>
      <c r="N668">
        <v>12166.32</v>
      </c>
      <c r="O668">
        <v>23144598.850000001</v>
      </c>
      <c r="P668">
        <v>9129341.3200000003</v>
      </c>
      <c r="Q668">
        <v>6632653.2699999996</v>
      </c>
      <c r="R668">
        <v>237031.17</v>
      </c>
      <c r="S668">
        <v>661369.99439999997</v>
      </c>
      <c r="T668">
        <v>2.9109259999999999</v>
      </c>
      <c r="U668">
        <v>2.9599960000000002E-2</v>
      </c>
      <c r="V668">
        <v>0</v>
      </c>
      <c r="W668" t="s">
        <v>1</v>
      </c>
    </row>
    <row r="669" spans="1:23" hidden="1" x14ac:dyDescent="0.2">
      <c r="A669" s="17">
        <f t="shared" si="12"/>
        <v>112243</v>
      </c>
      <c r="B669">
        <v>5121</v>
      </c>
      <c r="C669" t="s">
        <v>195</v>
      </c>
      <c r="D669" t="s">
        <v>813</v>
      </c>
      <c r="E669">
        <v>2</v>
      </c>
      <c r="F669" t="s">
        <v>394</v>
      </c>
      <c r="G669" t="s">
        <v>814</v>
      </c>
      <c r="H669">
        <v>112243</v>
      </c>
      <c r="I669" t="s">
        <v>819</v>
      </c>
      <c r="J669">
        <v>9123</v>
      </c>
      <c r="K669">
        <v>110435.412</v>
      </c>
      <c r="L669">
        <v>10075022.640000001</v>
      </c>
      <c r="M669">
        <v>33213</v>
      </c>
      <c r="N669">
        <v>124508.85</v>
      </c>
      <c r="O669">
        <v>41391866.770000003</v>
      </c>
      <c r="P669">
        <v>29771109.09</v>
      </c>
      <c r="Q669">
        <v>0</v>
      </c>
      <c r="R669">
        <v>35319.5</v>
      </c>
      <c r="S669">
        <v>1581054.544</v>
      </c>
      <c r="T669">
        <v>3.9678990000000001</v>
      </c>
      <c r="U669">
        <v>7.0760920000000005E-2</v>
      </c>
      <c r="V669">
        <v>0</v>
      </c>
      <c r="W669" t="s">
        <v>1</v>
      </c>
    </row>
    <row r="670" spans="1:23" hidden="1" x14ac:dyDescent="0.2">
      <c r="A670" s="17">
        <f t="shared" si="12"/>
        <v>1056787</v>
      </c>
      <c r="B670">
        <v>5121</v>
      </c>
      <c r="C670" t="s">
        <v>195</v>
      </c>
      <c r="D670" t="s">
        <v>813</v>
      </c>
      <c r="E670">
        <v>2</v>
      </c>
      <c r="F670" t="s">
        <v>394</v>
      </c>
      <c r="G670" t="s">
        <v>814</v>
      </c>
      <c r="H670">
        <v>1056787</v>
      </c>
      <c r="I670" t="s">
        <v>820</v>
      </c>
      <c r="J670">
        <v>7899</v>
      </c>
      <c r="K670">
        <v>136351.476</v>
      </c>
      <c r="L670">
        <v>10770403.09</v>
      </c>
      <c r="M670">
        <v>13259</v>
      </c>
      <c r="N670">
        <v>148085.76000000001</v>
      </c>
      <c r="O670">
        <v>19686178.949999999</v>
      </c>
      <c r="P670">
        <v>7750117.1299999999</v>
      </c>
      <c r="Q670">
        <v>0</v>
      </c>
      <c r="R670">
        <v>127707.14</v>
      </c>
      <c r="S670">
        <v>1293365.8689999999</v>
      </c>
      <c r="T670">
        <v>6.9834199999999997</v>
      </c>
      <c r="U670">
        <v>5.7885270000000003E-2</v>
      </c>
      <c r="V670">
        <v>0</v>
      </c>
      <c r="W670" t="s">
        <v>1</v>
      </c>
    </row>
    <row r="671" spans="1:23" hidden="1" x14ac:dyDescent="0.2">
      <c r="A671" s="17">
        <f t="shared" si="12"/>
        <v>1073907</v>
      </c>
      <c r="B671">
        <v>5121</v>
      </c>
      <c r="C671" t="s">
        <v>195</v>
      </c>
      <c r="D671" t="s">
        <v>813</v>
      </c>
      <c r="E671">
        <v>2</v>
      </c>
      <c r="F671" t="s">
        <v>394</v>
      </c>
      <c r="G671" t="s">
        <v>814</v>
      </c>
      <c r="H671">
        <v>1073907</v>
      </c>
      <c r="I671" t="s">
        <v>821</v>
      </c>
      <c r="J671">
        <v>12474</v>
      </c>
      <c r="K671">
        <v>74005.554000000004</v>
      </c>
      <c r="L671">
        <v>9231452.8059999999</v>
      </c>
      <c r="M671">
        <v>12474</v>
      </c>
      <c r="N671">
        <v>69331.23</v>
      </c>
      <c r="O671">
        <v>8648377.6300000008</v>
      </c>
      <c r="P671">
        <v>0</v>
      </c>
      <c r="Q671">
        <v>0</v>
      </c>
      <c r="R671">
        <v>67233.98</v>
      </c>
      <c r="S671">
        <v>-515841.19579999999</v>
      </c>
      <c r="T671">
        <v>-5.5878649999999999</v>
      </c>
      <c r="U671">
        <v>-2.3086740000000001E-2</v>
      </c>
      <c r="V671">
        <v>0</v>
      </c>
      <c r="W671" t="s">
        <v>1</v>
      </c>
    </row>
    <row r="672" spans="1:23" hidden="1" x14ac:dyDescent="0.2">
      <c r="A672" s="17">
        <f t="shared" si="12"/>
        <v>20002104</v>
      </c>
      <c r="B672">
        <v>5121</v>
      </c>
      <c r="C672" t="s">
        <v>195</v>
      </c>
      <c r="D672" t="s">
        <v>813</v>
      </c>
      <c r="E672">
        <v>2</v>
      </c>
      <c r="F672" t="s">
        <v>394</v>
      </c>
      <c r="G672" t="s">
        <v>814</v>
      </c>
      <c r="H672">
        <v>20002104</v>
      </c>
      <c r="I672" t="s">
        <v>822</v>
      </c>
      <c r="J672">
        <v>32913</v>
      </c>
      <c r="K672">
        <v>8452.5840000000007</v>
      </c>
      <c r="L672">
        <v>2781998.9720000001</v>
      </c>
      <c r="M672">
        <v>32913</v>
      </c>
      <c r="N672">
        <v>6571.43</v>
      </c>
      <c r="O672">
        <v>2162854.7560000001</v>
      </c>
      <c r="P672">
        <v>0</v>
      </c>
      <c r="Q672">
        <v>0</v>
      </c>
      <c r="R672">
        <v>14481.36</v>
      </c>
      <c r="S672">
        <v>-604662.85600000003</v>
      </c>
      <c r="T672">
        <v>-21.734832999999998</v>
      </c>
      <c r="U672">
        <v>-2.7061999999999999E-2</v>
      </c>
      <c r="V672">
        <v>0</v>
      </c>
      <c r="W672" t="s">
        <v>1</v>
      </c>
    </row>
    <row r="673" spans="1:23" hidden="1" x14ac:dyDescent="0.2">
      <c r="A673" s="17">
        <f t="shared" si="12"/>
        <v>60006046</v>
      </c>
      <c r="B673">
        <v>5121</v>
      </c>
      <c r="C673" t="s">
        <v>195</v>
      </c>
      <c r="D673" t="s">
        <v>813</v>
      </c>
      <c r="E673">
        <v>2</v>
      </c>
      <c r="F673" t="s">
        <v>394</v>
      </c>
      <c r="G673" t="s">
        <v>814</v>
      </c>
      <c r="H673">
        <v>60006046</v>
      </c>
      <c r="I673" t="s">
        <v>823</v>
      </c>
      <c r="J673">
        <v>41550</v>
      </c>
      <c r="K673">
        <v>30090.42</v>
      </c>
      <c r="L673">
        <v>12502569.51</v>
      </c>
      <c r="M673">
        <v>33875</v>
      </c>
      <c r="N673">
        <v>24304.65</v>
      </c>
      <c r="O673">
        <v>8233200.1880000001</v>
      </c>
      <c r="P673">
        <v>2325860.11</v>
      </c>
      <c r="Q673">
        <v>4114536.49</v>
      </c>
      <c r="R673">
        <v>201169.75</v>
      </c>
      <c r="S673">
        <v>-2279523.193</v>
      </c>
      <c r="T673">
        <v>-21.276329</v>
      </c>
      <c r="U673">
        <v>-0.10202124999999999</v>
      </c>
      <c r="V673">
        <v>0</v>
      </c>
      <c r="W673" t="s">
        <v>1</v>
      </c>
    </row>
    <row r="674" spans="1:23" hidden="1" x14ac:dyDescent="0.2">
      <c r="A674" s="17">
        <f t="shared" si="12"/>
        <v>60021417</v>
      </c>
      <c r="B674">
        <v>5121</v>
      </c>
      <c r="C674" t="s">
        <v>195</v>
      </c>
      <c r="D674" t="s">
        <v>813</v>
      </c>
      <c r="E674">
        <v>2</v>
      </c>
      <c r="F674" t="s">
        <v>394</v>
      </c>
      <c r="G674" t="s">
        <v>814</v>
      </c>
      <c r="H674">
        <v>60021417</v>
      </c>
      <c r="I674" t="s">
        <v>824</v>
      </c>
      <c r="J674">
        <v>0</v>
      </c>
      <c r="K674">
        <v>0</v>
      </c>
      <c r="L674">
        <v>0</v>
      </c>
      <c r="M674">
        <v>9545</v>
      </c>
      <c r="N674">
        <v>124819.85</v>
      </c>
      <c r="O674">
        <v>11914054.68</v>
      </c>
      <c r="P674">
        <v>15951649.65</v>
      </c>
      <c r="Q674">
        <v>4295953.32</v>
      </c>
      <c r="R674">
        <v>0</v>
      </c>
      <c r="S674">
        <v>258358.35250000001</v>
      </c>
      <c r="T674">
        <v>2.2165840000000001</v>
      </c>
      <c r="U674">
        <v>1.1562960000000001E-2</v>
      </c>
      <c r="V674">
        <v>0</v>
      </c>
      <c r="W674" t="s">
        <v>1</v>
      </c>
    </row>
    <row r="675" spans="1:23" hidden="1" x14ac:dyDescent="0.2">
      <c r="A675" s="17">
        <f t="shared" si="12"/>
        <v>60039070</v>
      </c>
      <c r="B675">
        <v>5121</v>
      </c>
      <c r="C675" t="s">
        <v>195</v>
      </c>
      <c r="D675" t="s">
        <v>813</v>
      </c>
      <c r="E675">
        <v>2</v>
      </c>
      <c r="F675" t="s">
        <v>394</v>
      </c>
      <c r="G675" t="s">
        <v>814</v>
      </c>
      <c r="H675">
        <v>60039070</v>
      </c>
      <c r="I675" t="s">
        <v>1102</v>
      </c>
      <c r="J675">
        <v>0</v>
      </c>
      <c r="K675">
        <v>0</v>
      </c>
      <c r="L675">
        <v>0</v>
      </c>
      <c r="M675">
        <v>26700</v>
      </c>
      <c r="N675">
        <v>8695.56</v>
      </c>
      <c r="O675">
        <v>2321714.52</v>
      </c>
      <c r="P675">
        <v>2825285.72</v>
      </c>
      <c r="Q675">
        <v>0</v>
      </c>
      <c r="R675">
        <v>164980.49</v>
      </c>
      <c r="S675">
        <v>-338590.71</v>
      </c>
      <c r="T675">
        <v>-11.984299</v>
      </c>
      <c r="U675">
        <v>-1.51538E-2</v>
      </c>
      <c r="V675">
        <v>0</v>
      </c>
      <c r="W675" t="s">
        <v>1</v>
      </c>
    </row>
    <row r="676" spans="1:23" hidden="1" x14ac:dyDescent="0.2">
      <c r="A676" s="17">
        <f t="shared" si="12"/>
        <v>60040268</v>
      </c>
      <c r="B676">
        <v>5121</v>
      </c>
      <c r="C676" t="s">
        <v>195</v>
      </c>
      <c r="D676" t="s">
        <v>813</v>
      </c>
      <c r="E676">
        <v>2</v>
      </c>
      <c r="F676" t="s">
        <v>394</v>
      </c>
      <c r="G676" t="s">
        <v>814</v>
      </c>
      <c r="H676">
        <v>60040268</v>
      </c>
      <c r="I676" t="s">
        <v>825</v>
      </c>
      <c r="J676">
        <v>30587</v>
      </c>
      <c r="K676">
        <v>16015.763999999999</v>
      </c>
      <c r="L676">
        <v>4898741.7350000003</v>
      </c>
      <c r="M676">
        <v>30587</v>
      </c>
      <c r="N676">
        <v>15239</v>
      </c>
      <c r="O676">
        <v>4661152.93</v>
      </c>
      <c r="P676">
        <v>0</v>
      </c>
      <c r="Q676">
        <v>0</v>
      </c>
      <c r="R676">
        <v>105041.51</v>
      </c>
      <c r="S676">
        <v>-132547.2947</v>
      </c>
      <c r="T676">
        <v>-2.7057410000000002</v>
      </c>
      <c r="U676">
        <v>-5.9322200000000002E-3</v>
      </c>
      <c r="V676">
        <v>0</v>
      </c>
      <c r="W676" t="s">
        <v>1</v>
      </c>
    </row>
    <row r="677" spans="1:23" hidden="1" x14ac:dyDescent="0.2">
      <c r="A677" s="17">
        <f t="shared" si="12"/>
        <v>60044773</v>
      </c>
      <c r="B677">
        <v>5121</v>
      </c>
      <c r="C677" t="s">
        <v>195</v>
      </c>
      <c r="D677" t="s">
        <v>813</v>
      </c>
      <c r="E677">
        <v>2</v>
      </c>
      <c r="F677" t="s">
        <v>394</v>
      </c>
      <c r="G677" t="s">
        <v>814</v>
      </c>
      <c r="H677">
        <v>60044773</v>
      </c>
      <c r="I677" t="s">
        <v>826</v>
      </c>
      <c r="J677">
        <v>6975</v>
      </c>
      <c r="K677">
        <v>29265.936000000002</v>
      </c>
      <c r="L677">
        <v>2041299.0360000001</v>
      </c>
      <c r="M677">
        <v>6975</v>
      </c>
      <c r="N677">
        <v>22301.81</v>
      </c>
      <c r="O677">
        <v>1564704.7479999999</v>
      </c>
      <c r="P677">
        <v>0</v>
      </c>
      <c r="Q677">
        <v>0</v>
      </c>
      <c r="R677">
        <v>11943.45</v>
      </c>
      <c r="S677">
        <v>-464650.83850000001</v>
      </c>
      <c r="T677">
        <v>-22.762506999999999</v>
      </c>
      <c r="U677">
        <v>-2.0795689999999999E-2</v>
      </c>
      <c r="V677">
        <v>0</v>
      </c>
      <c r="W677" t="s">
        <v>1</v>
      </c>
    </row>
    <row r="678" spans="1:23" hidden="1" x14ac:dyDescent="0.2">
      <c r="A678" s="17">
        <f t="shared" si="12"/>
        <v>60077435</v>
      </c>
      <c r="B678">
        <v>5121</v>
      </c>
      <c r="C678" t="s">
        <v>195</v>
      </c>
      <c r="D678" t="s">
        <v>813</v>
      </c>
      <c r="E678">
        <v>2</v>
      </c>
      <c r="F678" t="s">
        <v>394</v>
      </c>
      <c r="G678" t="s">
        <v>814</v>
      </c>
      <c r="H678">
        <v>60077435</v>
      </c>
      <c r="I678" t="s">
        <v>827</v>
      </c>
      <c r="J678">
        <v>6998</v>
      </c>
      <c r="K678">
        <v>116086.698</v>
      </c>
      <c r="L678">
        <v>8123747.1260000002</v>
      </c>
      <c r="M678">
        <v>59888</v>
      </c>
      <c r="N678">
        <v>20597.53</v>
      </c>
      <c r="O678">
        <v>12335448.77</v>
      </c>
      <c r="P678">
        <v>3553099.59</v>
      </c>
      <c r="Q678">
        <v>0</v>
      </c>
      <c r="R678">
        <v>25440.5</v>
      </c>
      <c r="S678">
        <v>684042.55039999995</v>
      </c>
      <c r="T678">
        <v>5.8581099999999999</v>
      </c>
      <c r="U678">
        <v>3.0614679999999998E-2</v>
      </c>
      <c r="V678">
        <v>0</v>
      </c>
      <c r="W678" t="s">
        <v>1</v>
      </c>
    </row>
    <row r="679" spans="1:23" hidden="1" x14ac:dyDescent="0.2">
      <c r="A679" s="17">
        <f t="shared" si="12"/>
        <v>60080231</v>
      </c>
      <c r="B679">
        <v>5121</v>
      </c>
      <c r="C679" t="s">
        <v>195</v>
      </c>
      <c r="D679" t="s">
        <v>813</v>
      </c>
      <c r="E679">
        <v>2</v>
      </c>
      <c r="F679" t="s">
        <v>394</v>
      </c>
      <c r="G679" t="s">
        <v>814</v>
      </c>
      <c r="H679">
        <v>60080231</v>
      </c>
      <c r="I679" t="s">
        <v>828</v>
      </c>
      <c r="J679">
        <v>15652</v>
      </c>
      <c r="K679">
        <v>44814.275999999998</v>
      </c>
      <c r="L679">
        <v>7014330.4800000004</v>
      </c>
      <c r="M679">
        <v>15652</v>
      </c>
      <c r="N679">
        <v>35217.64</v>
      </c>
      <c r="O679">
        <v>5512265.0130000003</v>
      </c>
      <c r="P679">
        <v>0</v>
      </c>
      <c r="Q679">
        <v>0</v>
      </c>
      <c r="R679">
        <v>0</v>
      </c>
      <c r="S679">
        <v>-1502065.4669999999</v>
      </c>
      <c r="T679">
        <v>-21.414238000000001</v>
      </c>
      <c r="U679">
        <v>-6.7225729999999997E-2</v>
      </c>
      <c r="V679">
        <v>0</v>
      </c>
      <c r="W679" t="s">
        <v>194</v>
      </c>
    </row>
    <row r="680" spans="1:23" hidden="1" x14ac:dyDescent="0.2">
      <c r="A680" s="17">
        <f t="shared" si="12"/>
        <v>60094026</v>
      </c>
      <c r="B680">
        <v>5121</v>
      </c>
      <c r="C680" t="s">
        <v>195</v>
      </c>
      <c r="D680" t="s">
        <v>813</v>
      </c>
      <c r="E680">
        <v>2</v>
      </c>
      <c r="F680" t="s">
        <v>394</v>
      </c>
      <c r="G680" t="s">
        <v>814</v>
      </c>
      <c r="H680">
        <v>60094026</v>
      </c>
      <c r="I680" t="s">
        <v>829</v>
      </c>
      <c r="J680">
        <v>33935</v>
      </c>
      <c r="K680">
        <v>33307.205999999998</v>
      </c>
      <c r="L680">
        <v>11302800.359999999</v>
      </c>
      <c r="M680">
        <v>33935</v>
      </c>
      <c r="N680">
        <v>32766.959999999999</v>
      </c>
      <c r="O680">
        <v>11119467.880000001</v>
      </c>
      <c r="P680">
        <v>0</v>
      </c>
      <c r="Q680">
        <v>0</v>
      </c>
      <c r="R680">
        <v>110950.1</v>
      </c>
      <c r="S680">
        <v>-72382.380099999995</v>
      </c>
      <c r="T680">
        <v>-0.64039299999999999</v>
      </c>
      <c r="U680">
        <v>-3.2395100000000001E-3</v>
      </c>
      <c r="V680">
        <v>0</v>
      </c>
      <c r="W680" t="s">
        <v>1</v>
      </c>
    </row>
    <row r="681" spans="1:23" hidden="1" x14ac:dyDescent="0.2">
      <c r="A681" s="17">
        <f t="shared" si="12"/>
        <v>60127503</v>
      </c>
      <c r="B681">
        <v>5121</v>
      </c>
      <c r="C681" t="s">
        <v>195</v>
      </c>
      <c r="D681" t="s">
        <v>813</v>
      </c>
      <c r="E681">
        <v>2</v>
      </c>
      <c r="F681" t="s">
        <v>394</v>
      </c>
      <c r="G681" t="s">
        <v>814</v>
      </c>
      <c r="H681">
        <v>60127503</v>
      </c>
      <c r="I681" t="s">
        <v>830</v>
      </c>
      <c r="J681">
        <v>33666</v>
      </c>
      <c r="K681">
        <v>17661.486000000001</v>
      </c>
      <c r="L681">
        <v>5945915.8770000003</v>
      </c>
      <c r="M681">
        <v>33666</v>
      </c>
      <c r="N681">
        <v>16974.38</v>
      </c>
      <c r="O681">
        <v>5714594.7709999997</v>
      </c>
      <c r="P681">
        <v>0</v>
      </c>
      <c r="Q681">
        <v>0</v>
      </c>
      <c r="R681">
        <v>92402.32</v>
      </c>
      <c r="S681">
        <v>-138918.78599999999</v>
      </c>
      <c r="T681">
        <v>-2.336373</v>
      </c>
      <c r="U681">
        <v>-6.2173799999999998E-3</v>
      </c>
      <c r="V681">
        <v>0</v>
      </c>
      <c r="W681" t="s">
        <v>1</v>
      </c>
    </row>
    <row r="682" spans="1:23" hidden="1" x14ac:dyDescent="0.2">
      <c r="A682" s="17">
        <f t="shared" si="12"/>
        <v>60128543</v>
      </c>
      <c r="B682">
        <v>5121</v>
      </c>
      <c r="C682" t="s">
        <v>195</v>
      </c>
      <c r="D682" t="s">
        <v>813</v>
      </c>
      <c r="E682">
        <v>2</v>
      </c>
      <c r="F682" t="s">
        <v>394</v>
      </c>
      <c r="G682" t="s">
        <v>814</v>
      </c>
      <c r="H682">
        <v>60128543</v>
      </c>
      <c r="I682" t="s">
        <v>1103</v>
      </c>
      <c r="J682">
        <v>0</v>
      </c>
      <c r="K682">
        <v>0</v>
      </c>
      <c r="L682">
        <v>0</v>
      </c>
      <c r="M682">
        <v>0</v>
      </c>
      <c r="N682">
        <v>9515.8629999999994</v>
      </c>
      <c r="O682">
        <v>0</v>
      </c>
      <c r="P682">
        <v>1881728.98</v>
      </c>
      <c r="Q682">
        <v>1883488.71</v>
      </c>
      <c r="R682">
        <v>0</v>
      </c>
      <c r="S682">
        <v>1759.73</v>
      </c>
      <c r="T682">
        <v>0</v>
      </c>
      <c r="U682">
        <v>7.8759999999999998E-5</v>
      </c>
      <c r="V682">
        <v>0</v>
      </c>
      <c r="W682" t="s">
        <v>1</v>
      </c>
    </row>
    <row r="683" spans="1:23" hidden="1" x14ac:dyDescent="0.2">
      <c r="A683" s="17">
        <f t="shared" si="12"/>
        <v>60133634</v>
      </c>
      <c r="B683">
        <v>5121</v>
      </c>
      <c r="C683" t="s">
        <v>195</v>
      </c>
      <c r="D683" t="s">
        <v>813</v>
      </c>
      <c r="E683">
        <v>2</v>
      </c>
      <c r="F683" t="s">
        <v>394</v>
      </c>
      <c r="G683" t="s">
        <v>814</v>
      </c>
      <c r="H683">
        <v>60133634</v>
      </c>
      <c r="I683" t="s">
        <v>831</v>
      </c>
      <c r="J683">
        <v>9404</v>
      </c>
      <c r="K683">
        <v>24887.081999999999</v>
      </c>
      <c r="L683">
        <v>2340381.1910000001</v>
      </c>
      <c r="M683">
        <v>9404</v>
      </c>
      <c r="N683">
        <v>26450.55</v>
      </c>
      <c r="O683">
        <v>2487409.7220000001</v>
      </c>
      <c r="P683">
        <v>0</v>
      </c>
      <c r="Q683">
        <v>0</v>
      </c>
      <c r="R683">
        <v>9509.76</v>
      </c>
      <c r="S683">
        <v>156538.29070000001</v>
      </c>
      <c r="T683">
        <v>6.68858</v>
      </c>
      <c r="U683">
        <v>7.0059500000000004E-3</v>
      </c>
      <c r="V683">
        <v>0</v>
      </c>
      <c r="W683" t="s">
        <v>1</v>
      </c>
    </row>
    <row r="684" spans="1:23" hidden="1" x14ac:dyDescent="0.2">
      <c r="A684" s="17">
        <f t="shared" si="12"/>
        <v>60196003</v>
      </c>
      <c r="B684">
        <v>5121</v>
      </c>
      <c r="C684" t="s">
        <v>195</v>
      </c>
      <c r="D684" t="s">
        <v>813</v>
      </c>
      <c r="E684">
        <v>2</v>
      </c>
      <c r="F684" t="s">
        <v>394</v>
      </c>
      <c r="G684" t="s">
        <v>814</v>
      </c>
      <c r="H684">
        <v>60196003</v>
      </c>
      <c r="I684" t="s">
        <v>832</v>
      </c>
      <c r="J684">
        <v>5995</v>
      </c>
      <c r="K684">
        <v>43718.058199999999</v>
      </c>
      <c r="L684">
        <v>2620897.5890000002</v>
      </c>
      <c r="M684">
        <v>5995</v>
      </c>
      <c r="N684">
        <v>47539.603799999997</v>
      </c>
      <c r="O684">
        <v>2849999.2480000001</v>
      </c>
      <c r="P684">
        <v>0</v>
      </c>
      <c r="Q684">
        <v>0</v>
      </c>
      <c r="R684">
        <v>0</v>
      </c>
      <c r="S684">
        <v>229101.6587</v>
      </c>
      <c r="T684">
        <v>8.7413430000000005</v>
      </c>
      <c r="U684">
        <v>1.025356E-2</v>
      </c>
      <c r="V684">
        <v>0</v>
      </c>
      <c r="W684" t="s">
        <v>1</v>
      </c>
    </row>
    <row r="685" spans="1:23" hidden="1" x14ac:dyDescent="0.2">
      <c r="A685" s="17">
        <f t="shared" si="12"/>
        <v>60228475</v>
      </c>
      <c r="B685">
        <v>5121</v>
      </c>
      <c r="C685" t="s">
        <v>195</v>
      </c>
      <c r="D685" t="s">
        <v>813</v>
      </c>
      <c r="E685">
        <v>2</v>
      </c>
      <c r="F685" t="s">
        <v>394</v>
      </c>
      <c r="G685" t="s">
        <v>814</v>
      </c>
      <c r="H685">
        <v>60228475</v>
      </c>
      <c r="I685" t="s">
        <v>928</v>
      </c>
      <c r="J685">
        <v>17893</v>
      </c>
      <c r="K685">
        <v>15655.458000000001</v>
      </c>
      <c r="L685">
        <v>2801231.1</v>
      </c>
      <c r="M685">
        <v>0</v>
      </c>
      <c r="N685">
        <v>0</v>
      </c>
      <c r="O685">
        <v>0</v>
      </c>
      <c r="P685">
        <v>2409921.38</v>
      </c>
      <c r="Q685">
        <v>4819842.76</v>
      </c>
      <c r="R685">
        <v>0</v>
      </c>
      <c r="S685">
        <v>-391309.71990000003</v>
      </c>
      <c r="T685">
        <v>-13.969205000000001</v>
      </c>
      <c r="U685">
        <v>-1.7513270000000001E-2</v>
      </c>
      <c r="V685">
        <v>0</v>
      </c>
      <c r="W685" t="s">
        <v>1</v>
      </c>
    </row>
    <row r="686" spans="1:23" hidden="1" x14ac:dyDescent="0.2">
      <c r="A686" s="17">
        <f t="shared" si="12"/>
        <v>60230406</v>
      </c>
      <c r="B686">
        <v>5121</v>
      </c>
      <c r="C686" t="s">
        <v>195</v>
      </c>
      <c r="D686" t="s">
        <v>813</v>
      </c>
      <c r="E686">
        <v>2</v>
      </c>
      <c r="F686" t="s">
        <v>394</v>
      </c>
      <c r="G686" t="s">
        <v>814</v>
      </c>
      <c r="H686">
        <v>60230406</v>
      </c>
      <c r="I686" t="s">
        <v>929</v>
      </c>
      <c r="J686">
        <v>68395</v>
      </c>
      <c r="K686">
        <v>11137.026</v>
      </c>
      <c r="L686">
        <v>7617168.9330000002</v>
      </c>
      <c r="M686">
        <v>0</v>
      </c>
      <c r="N686">
        <v>0</v>
      </c>
      <c r="O686">
        <v>0</v>
      </c>
      <c r="P686">
        <v>0</v>
      </c>
      <c r="Q686">
        <v>6614212.9699999997</v>
      </c>
      <c r="R686">
        <v>0</v>
      </c>
      <c r="S686">
        <v>-1002955.963</v>
      </c>
      <c r="T686">
        <v>-13.167043</v>
      </c>
      <c r="U686">
        <v>-4.4887820000000002E-2</v>
      </c>
      <c r="V686">
        <v>0</v>
      </c>
      <c r="W686" t="s">
        <v>1</v>
      </c>
    </row>
    <row r="687" spans="1:23" hidden="1" x14ac:dyDescent="0.2">
      <c r="A687" s="17">
        <f t="shared" si="12"/>
        <v>60310638</v>
      </c>
      <c r="B687">
        <v>5121</v>
      </c>
      <c r="C687" t="s">
        <v>195</v>
      </c>
      <c r="D687" t="s">
        <v>813</v>
      </c>
      <c r="E687">
        <v>2</v>
      </c>
      <c r="F687" t="s">
        <v>394</v>
      </c>
      <c r="G687" t="s">
        <v>814</v>
      </c>
      <c r="H687">
        <v>60310638</v>
      </c>
      <c r="I687" t="s">
        <v>833</v>
      </c>
      <c r="J687">
        <v>0</v>
      </c>
      <c r="K687">
        <v>0</v>
      </c>
      <c r="L687">
        <v>0</v>
      </c>
      <c r="M687">
        <v>26080</v>
      </c>
      <c r="N687">
        <v>21123.119999999999</v>
      </c>
      <c r="O687">
        <v>5538730.4859999996</v>
      </c>
      <c r="P687">
        <v>5336711.72</v>
      </c>
      <c r="Q687">
        <v>0</v>
      </c>
      <c r="R687">
        <v>28699.55</v>
      </c>
      <c r="S687">
        <v>230718.31599999999</v>
      </c>
      <c r="T687">
        <v>4.3232290000000004</v>
      </c>
      <c r="U687">
        <v>1.0325920000000001E-2</v>
      </c>
      <c r="V687">
        <v>0</v>
      </c>
      <c r="W687" t="s">
        <v>1</v>
      </c>
    </row>
    <row r="688" spans="1:23" hidden="1" x14ac:dyDescent="0.2">
      <c r="A688" s="17">
        <f t="shared" si="12"/>
        <v>60313228</v>
      </c>
      <c r="B688">
        <v>5121</v>
      </c>
      <c r="C688" t="s">
        <v>195</v>
      </c>
      <c r="D688" t="s">
        <v>813</v>
      </c>
      <c r="E688">
        <v>2</v>
      </c>
      <c r="F688" t="s">
        <v>394</v>
      </c>
      <c r="G688" t="s">
        <v>814</v>
      </c>
      <c r="H688">
        <v>60313228</v>
      </c>
      <c r="I688" t="s">
        <v>1015</v>
      </c>
      <c r="J688">
        <v>301750</v>
      </c>
      <c r="K688">
        <v>6084.6270000000004</v>
      </c>
      <c r="L688">
        <v>18360361.969999999</v>
      </c>
      <c r="M688">
        <v>0</v>
      </c>
      <c r="N688">
        <v>0</v>
      </c>
      <c r="O688">
        <v>0</v>
      </c>
      <c r="P688">
        <v>0</v>
      </c>
      <c r="Q688">
        <v>18602227.780000001</v>
      </c>
      <c r="R688">
        <v>0</v>
      </c>
      <c r="S688">
        <v>241865.8075</v>
      </c>
      <c r="T688">
        <v>1.3173250000000001</v>
      </c>
      <c r="U688">
        <v>1.0824830000000001E-2</v>
      </c>
      <c r="V688">
        <v>0</v>
      </c>
      <c r="W688" t="s">
        <v>1</v>
      </c>
    </row>
    <row r="689" spans="1:23" hidden="1" x14ac:dyDescent="0.2">
      <c r="A689" s="17">
        <f t="shared" si="12"/>
        <v>60317641</v>
      </c>
      <c r="B689">
        <v>5121</v>
      </c>
      <c r="C689" t="s">
        <v>195</v>
      </c>
      <c r="D689" t="s">
        <v>813</v>
      </c>
      <c r="E689">
        <v>2</v>
      </c>
      <c r="F689" t="s">
        <v>394</v>
      </c>
      <c r="G689" t="s">
        <v>814</v>
      </c>
      <c r="H689">
        <v>60317641</v>
      </c>
      <c r="I689" t="s">
        <v>1104</v>
      </c>
      <c r="J689">
        <v>0</v>
      </c>
      <c r="K689">
        <v>0</v>
      </c>
      <c r="L689">
        <v>0</v>
      </c>
      <c r="M689">
        <v>36476</v>
      </c>
      <c r="N689">
        <v>19639.650000000001</v>
      </c>
      <c r="O689">
        <v>7163758.7340000002</v>
      </c>
      <c r="P689">
        <v>7682089.2400000002</v>
      </c>
      <c r="Q689">
        <v>0</v>
      </c>
      <c r="R689">
        <v>54252.46</v>
      </c>
      <c r="S689">
        <v>-464078.04599999997</v>
      </c>
      <c r="T689">
        <v>-6.0410389999999996</v>
      </c>
      <c r="U689">
        <v>-2.077006E-2</v>
      </c>
      <c r="V689">
        <v>0</v>
      </c>
      <c r="W689" t="s">
        <v>1</v>
      </c>
    </row>
    <row r="690" spans="1:23" hidden="1" x14ac:dyDescent="0.2">
      <c r="A690" s="17">
        <f t="shared" si="12"/>
        <v>60318904</v>
      </c>
      <c r="B690">
        <v>5121</v>
      </c>
      <c r="C690" t="s">
        <v>195</v>
      </c>
      <c r="D690" t="s">
        <v>813</v>
      </c>
      <c r="E690">
        <v>2</v>
      </c>
      <c r="F690" t="s">
        <v>394</v>
      </c>
      <c r="G690" t="s">
        <v>814</v>
      </c>
      <c r="H690">
        <v>60318904</v>
      </c>
      <c r="I690" t="s">
        <v>834</v>
      </c>
      <c r="J690">
        <v>4504</v>
      </c>
      <c r="K690">
        <v>108223.9235</v>
      </c>
      <c r="L690">
        <v>4874405.5140000004</v>
      </c>
      <c r="M690">
        <v>4504</v>
      </c>
      <c r="N690">
        <v>103458.75</v>
      </c>
      <c r="O690">
        <v>4659782.0999999996</v>
      </c>
      <c r="P690">
        <v>0</v>
      </c>
      <c r="Q690">
        <v>0</v>
      </c>
      <c r="R690">
        <v>0</v>
      </c>
      <c r="S690">
        <v>-214623.41440000001</v>
      </c>
      <c r="T690">
        <v>-4.4030680000000002</v>
      </c>
      <c r="U690">
        <v>-9.6055800000000007E-3</v>
      </c>
      <c r="V690">
        <v>0</v>
      </c>
      <c r="W690" t="s">
        <v>1</v>
      </c>
    </row>
    <row r="691" spans="1:23" hidden="1" x14ac:dyDescent="0.2">
      <c r="A691" s="17">
        <f t="shared" si="12"/>
        <v>60354529</v>
      </c>
      <c r="B691">
        <v>5121</v>
      </c>
      <c r="C691" t="s">
        <v>195</v>
      </c>
      <c r="D691" t="s">
        <v>813</v>
      </c>
      <c r="E691">
        <v>2</v>
      </c>
      <c r="F691" t="s">
        <v>394</v>
      </c>
      <c r="G691" t="s">
        <v>814</v>
      </c>
      <c r="H691">
        <v>60354529</v>
      </c>
      <c r="I691" t="s">
        <v>835</v>
      </c>
      <c r="J691">
        <v>60942</v>
      </c>
      <c r="K691">
        <v>24877.344000000001</v>
      </c>
      <c r="L691">
        <v>15160750.98</v>
      </c>
      <c r="M691">
        <v>90586</v>
      </c>
      <c r="N691">
        <v>11534.99</v>
      </c>
      <c r="O691">
        <v>10449086.039999999</v>
      </c>
      <c r="P691">
        <v>20805805.690000001</v>
      </c>
      <c r="Q691">
        <v>14671619.5</v>
      </c>
      <c r="R691">
        <v>0</v>
      </c>
      <c r="S691">
        <v>-10845851.130000001</v>
      </c>
      <c r="T691">
        <v>-50.931593999999997</v>
      </c>
      <c r="U691">
        <v>-0.48541174999999998</v>
      </c>
      <c r="V691">
        <v>0</v>
      </c>
      <c r="W691" t="s">
        <v>1</v>
      </c>
    </row>
    <row r="692" spans="1:23" hidden="1" x14ac:dyDescent="0.2">
      <c r="A692" s="17">
        <f t="shared" si="12"/>
        <v>60604105</v>
      </c>
      <c r="B692">
        <v>5121</v>
      </c>
      <c r="C692" t="s">
        <v>195</v>
      </c>
      <c r="D692" t="s">
        <v>813</v>
      </c>
      <c r="E692">
        <v>2</v>
      </c>
      <c r="F692" t="s">
        <v>394</v>
      </c>
      <c r="G692" t="s">
        <v>814</v>
      </c>
      <c r="H692">
        <v>60604105</v>
      </c>
      <c r="I692" t="s">
        <v>836</v>
      </c>
      <c r="J692">
        <v>12442</v>
      </c>
      <c r="K692">
        <v>125334.552</v>
      </c>
      <c r="L692">
        <v>15594124.960000001</v>
      </c>
      <c r="M692">
        <v>26207</v>
      </c>
      <c r="N692">
        <v>136146.47</v>
      </c>
      <c r="O692">
        <v>35679905.390000001</v>
      </c>
      <c r="P692">
        <v>18338051.219999999</v>
      </c>
      <c r="Q692">
        <v>0</v>
      </c>
      <c r="R692">
        <v>232630.76</v>
      </c>
      <c r="S692">
        <v>1980359.973</v>
      </c>
      <c r="T692">
        <v>5.8362299999999996</v>
      </c>
      <c r="U692">
        <v>8.8632050000000004E-2</v>
      </c>
      <c r="V692">
        <v>0</v>
      </c>
      <c r="W692" t="s">
        <v>1</v>
      </c>
    </row>
    <row r="693" spans="1:23" hidden="1" x14ac:dyDescent="0.2">
      <c r="A693" s="17">
        <f t="shared" si="12"/>
        <v>60605714</v>
      </c>
      <c r="B693">
        <v>5121</v>
      </c>
      <c r="C693" t="s">
        <v>195</v>
      </c>
      <c r="D693" t="s">
        <v>813</v>
      </c>
      <c r="E693">
        <v>2</v>
      </c>
      <c r="F693" t="s">
        <v>394</v>
      </c>
      <c r="G693" t="s">
        <v>814</v>
      </c>
      <c r="H693">
        <v>60605714</v>
      </c>
      <c r="I693" t="s">
        <v>837</v>
      </c>
      <c r="J693">
        <v>3674</v>
      </c>
      <c r="K693">
        <v>81227.903999999995</v>
      </c>
      <c r="L693">
        <v>2984313.193</v>
      </c>
      <c r="M693">
        <v>3674</v>
      </c>
      <c r="N693">
        <v>96357.13</v>
      </c>
      <c r="O693">
        <v>3540160.9559999998</v>
      </c>
      <c r="P693">
        <v>0</v>
      </c>
      <c r="Q693">
        <v>0</v>
      </c>
      <c r="R693">
        <v>18127.02</v>
      </c>
      <c r="S693">
        <v>573974.78319999995</v>
      </c>
      <c r="T693">
        <v>19.233060999999999</v>
      </c>
      <c r="U693">
        <v>2.5688539999999999E-2</v>
      </c>
      <c r="V693">
        <v>0</v>
      </c>
      <c r="W693" t="s">
        <v>1</v>
      </c>
    </row>
    <row r="694" spans="1:23" hidden="1" x14ac:dyDescent="0.2">
      <c r="A694" s="17">
        <f t="shared" si="12"/>
        <v>62002357</v>
      </c>
      <c r="B694">
        <v>5121</v>
      </c>
      <c r="C694" t="s">
        <v>195</v>
      </c>
      <c r="D694" t="s">
        <v>813</v>
      </c>
      <c r="E694">
        <v>2</v>
      </c>
      <c r="F694" t="s">
        <v>394</v>
      </c>
      <c r="G694" t="s">
        <v>814</v>
      </c>
      <c r="H694">
        <v>62002357</v>
      </c>
      <c r="I694" t="s">
        <v>838</v>
      </c>
      <c r="J694">
        <v>6745</v>
      </c>
      <c r="K694">
        <v>34244.481</v>
      </c>
      <c r="L694">
        <v>2309790.2429999998</v>
      </c>
      <c r="M694">
        <v>0</v>
      </c>
      <c r="N694">
        <v>0</v>
      </c>
      <c r="O694">
        <v>0</v>
      </c>
      <c r="P694">
        <v>0</v>
      </c>
      <c r="Q694">
        <v>2256454.2000000002</v>
      </c>
      <c r="R694">
        <v>0</v>
      </c>
      <c r="S694">
        <v>-53336.043449999997</v>
      </c>
      <c r="T694">
        <v>-2.309129</v>
      </c>
      <c r="U694">
        <v>-2.3870800000000002E-3</v>
      </c>
      <c r="V694">
        <v>0</v>
      </c>
      <c r="W694" t="s">
        <v>1</v>
      </c>
    </row>
    <row r="695" spans="1:23" hidden="1" x14ac:dyDescent="0.2">
      <c r="A695" s="17">
        <f t="shared" si="12"/>
        <v>62004113</v>
      </c>
      <c r="B695">
        <v>5121</v>
      </c>
      <c r="C695" t="s">
        <v>195</v>
      </c>
      <c r="D695" t="s">
        <v>813</v>
      </c>
      <c r="E695">
        <v>2</v>
      </c>
      <c r="F695" t="s">
        <v>394</v>
      </c>
      <c r="G695" t="s">
        <v>814</v>
      </c>
      <c r="H695">
        <v>62004113</v>
      </c>
      <c r="I695" t="s">
        <v>839</v>
      </c>
      <c r="J695">
        <v>6257</v>
      </c>
      <c r="K695">
        <v>27182.004000000001</v>
      </c>
      <c r="L695">
        <v>1700777.99</v>
      </c>
      <c r="M695">
        <v>2617</v>
      </c>
      <c r="N695">
        <v>19409.509999999998</v>
      </c>
      <c r="O695">
        <v>507946.87670000002</v>
      </c>
      <c r="P695">
        <v>0</v>
      </c>
      <c r="Q695">
        <v>811983.05</v>
      </c>
      <c r="R695">
        <v>0</v>
      </c>
      <c r="S695">
        <v>-380848.06359999999</v>
      </c>
      <c r="T695">
        <v>-42.849936</v>
      </c>
      <c r="U695">
        <v>-1.7045049999999999E-2</v>
      </c>
      <c r="V695">
        <v>0</v>
      </c>
      <c r="W695" t="s">
        <v>1</v>
      </c>
    </row>
    <row r="696" spans="1:23" hidden="1" x14ac:dyDescent="0.2">
      <c r="A696" s="17">
        <f t="shared" si="12"/>
        <v>62005673</v>
      </c>
      <c r="B696">
        <v>5121</v>
      </c>
      <c r="C696" t="s">
        <v>195</v>
      </c>
      <c r="D696" t="s">
        <v>813</v>
      </c>
      <c r="E696">
        <v>2</v>
      </c>
      <c r="F696" t="s">
        <v>394</v>
      </c>
      <c r="G696" t="s">
        <v>814</v>
      </c>
      <c r="H696">
        <v>62005673</v>
      </c>
      <c r="I696" t="s">
        <v>840</v>
      </c>
      <c r="J696">
        <v>89982</v>
      </c>
      <c r="K696">
        <v>14957.567999999999</v>
      </c>
      <c r="L696">
        <v>13459118.84</v>
      </c>
      <c r="M696">
        <v>40065</v>
      </c>
      <c r="N696">
        <v>13456.97</v>
      </c>
      <c r="O696">
        <v>5391535.0310000004</v>
      </c>
      <c r="P696">
        <v>4186532.4</v>
      </c>
      <c r="Q696">
        <v>11590645.66</v>
      </c>
      <c r="R696">
        <v>0</v>
      </c>
      <c r="S696">
        <v>-663470.54729999998</v>
      </c>
      <c r="T696">
        <v>-10.957388999999999</v>
      </c>
      <c r="U696">
        <v>-2.969397E-2</v>
      </c>
      <c r="V696">
        <v>0</v>
      </c>
      <c r="W696" t="s">
        <v>1</v>
      </c>
    </row>
    <row r="697" spans="1:23" hidden="1" x14ac:dyDescent="0.2">
      <c r="A697" s="17">
        <f t="shared" si="12"/>
        <v>62014923</v>
      </c>
      <c r="B697">
        <v>5121</v>
      </c>
      <c r="C697" t="s">
        <v>195</v>
      </c>
      <c r="D697" t="s">
        <v>813</v>
      </c>
      <c r="E697">
        <v>2</v>
      </c>
      <c r="F697" t="s">
        <v>394</v>
      </c>
      <c r="G697" t="s">
        <v>814</v>
      </c>
      <c r="H697">
        <v>62014923</v>
      </c>
      <c r="I697" t="s">
        <v>841</v>
      </c>
      <c r="J697">
        <v>63616</v>
      </c>
      <c r="K697">
        <v>15925.3856</v>
      </c>
      <c r="L697">
        <v>10131093.300000001</v>
      </c>
      <c r="M697">
        <v>63616</v>
      </c>
      <c r="N697">
        <v>15282.296399999999</v>
      </c>
      <c r="O697">
        <v>9721985.6779999994</v>
      </c>
      <c r="P697">
        <v>0</v>
      </c>
      <c r="Q697">
        <v>0</v>
      </c>
      <c r="R697">
        <v>224560.9</v>
      </c>
      <c r="S697">
        <v>-184546.7255</v>
      </c>
      <c r="T697">
        <v>-1.8215870000000001</v>
      </c>
      <c r="U697">
        <v>-8.2594899999999995E-3</v>
      </c>
      <c r="V697">
        <v>0</v>
      </c>
      <c r="W697" t="s">
        <v>1</v>
      </c>
    </row>
    <row r="698" spans="1:23" hidden="1" x14ac:dyDescent="0.2">
      <c r="A698" s="17">
        <f t="shared" si="12"/>
        <v>62015722</v>
      </c>
      <c r="B698">
        <v>5121</v>
      </c>
      <c r="C698" t="s">
        <v>195</v>
      </c>
      <c r="D698" t="s">
        <v>813</v>
      </c>
      <c r="E698">
        <v>2</v>
      </c>
      <c r="F698" t="s">
        <v>394</v>
      </c>
      <c r="G698" t="s">
        <v>814</v>
      </c>
      <c r="H698">
        <v>62015722</v>
      </c>
      <c r="I698" t="s">
        <v>842</v>
      </c>
      <c r="J698">
        <v>18780</v>
      </c>
      <c r="K698">
        <v>28012.98</v>
      </c>
      <c r="L698">
        <v>5260837.6440000003</v>
      </c>
      <c r="M698">
        <v>18780</v>
      </c>
      <c r="N698">
        <v>24158.48</v>
      </c>
      <c r="O698">
        <v>4536962.5439999998</v>
      </c>
      <c r="P698">
        <v>0</v>
      </c>
      <c r="Q698">
        <v>0</v>
      </c>
      <c r="R698">
        <v>0</v>
      </c>
      <c r="S698">
        <v>-723875.1</v>
      </c>
      <c r="T698">
        <v>-13.759691999999999</v>
      </c>
      <c r="U698">
        <v>-3.2397410000000001E-2</v>
      </c>
      <c r="V698">
        <v>0</v>
      </c>
      <c r="W698" t="s">
        <v>1</v>
      </c>
    </row>
    <row r="699" spans="1:23" hidden="1" x14ac:dyDescent="0.2">
      <c r="A699" s="17">
        <f t="shared" si="12"/>
        <v>62016456</v>
      </c>
      <c r="B699">
        <v>5121</v>
      </c>
      <c r="C699" t="s">
        <v>195</v>
      </c>
      <c r="D699" t="s">
        <v>813</v>
      </c>
      <c r="E699">
        <v>2</v>
      </c>
      <c r="F699" t="s">
        <v>394</v>
      </c>
      <c r="G699" t="s">
        <v>814</v>
      </c>
      <c r="H699">
        <v>62016456</v>
      </c>
      <c r="I699" t="s">
        <v>843</v>
      </c>
      <c r="J699">
        <v>26612</v>
      </c>
      <c r="K699">
        <v>8926.5</v>
      </c>
      <c r="L699">
        <v>2375520.1800000002</v>
      </c>
      <c r="M699">
        <v>26612</v>
      </c>
      <c r="N699">
        <v>8341.02</v>
      </c>
      <c r="O699">
        <v>2219712.2420000001</v>
      </c>
      <c r="P699">
        <v>0</v>
      </c>
      <c r="Q699">
        <v>0</v>
      </c>
      <c r="R699">
        <v>0</v>
      </c>
      <c r="S699">
        <v>-155807.9376</v>
      </c>
      <c r="T699">
        <v>-6.558897</v>
      </c>
      <c r="U699">
        <v>-6.9732700000000002E-3</v>
      </c>
      <c r="V699">
        <v>0</v>
      </c>
      <c r="W699" t="s">
        <v>1</v>
      </c>
    </row>
    <row r="700" spans="1:23" hidden="1" x14ac:dyDescent="0.2">
      <c r="A700" s="17">
        <f t="shared" si="12"/>
        <v>62016753</v>
      </c>
      <c r="B700">
        <v>5121</v>
      </c>
      <c r="C700" t="s">
        <v>195</v>
      </c>
      <c r="D700" t="s">
        <v>813</v>
      </c>
      <c r="E700">
        <v>2</v>
      </c>
      <c r="F700" t="s">
        <v>394</v>
      </c>
      <c r="G700" t="s">
        <v>814</v>
      </c>
      <c r="H700">
        <v>62016753</v>
      </c>
      <c r="I700" t="s">
        <v>844</v>
      </c>
      <c r="J700">
        <v>27213</v>
      </c>
      <c r="K700">
        <v>16856.477999999999</v>
      </c>
      <c r="L700">
        <v>4587153.358</v>
      </c>
      <c r="M700">
        <v>27213</v>
      </c>
      <c r="N700">
        <v>16414.580000000002</v>
      </c>
      <c r="O700">
        <v>4466899.6550000003</v>
      </c>
      <c r="P700">
        <v>0</v>
      </c>
      <c r="Q700">
        <v>0</v>
      </c>
      <c r="R700">
        <v>0</v>
      </c>
      <c r="S700">
        <v>-120253.70269999999</v>
      </c>
      <c r="T700">
        <v>-2.6215320000000002</v>
      </c>
      <c r="U700">
        <v>-5.3820200000000004E-3</v>
      </c>
      <c r="V700">
        <v>0</v>
      </c>
      <c r="W700" t="s">
        <v>194</v>
      </c>
    </row>
    <row r="701" spans="1:23" hidden="1" x14ac:dyDescent="0.2">
      <c r="A701" s="17">
        <f t="shared" si="12"/>
        <v>62017447</v>
      </c>
      <c r="B701">
        <v>5121</v>
      </c>
      <c r="C701" t="s">
        <v>195</v>
      </c>
      <c r="D701" t="s">
        <v>813</v>
      </c>
      <c r="E701">
        <v>2</v>
      </c>
      <c r="F701" t="s">
        <v>394</v>
      </c>
      <c r="G701" t="s">
        <v>814</v>
      </c>
      <c r="H701">
        <v>62017447</v>
      </c>
      <c r="I701" t="s">
        <v>871</v>
      </c>
      <c r="J701">
        <v>13064</v>
      </c>
      <c r="K701">
        <v>23332.248</v>
      </c>
      <c r="L701">
        <v>3048124.8790000002</v>
      </c>
      <c r="M701">
        <v>0</v>
      </c>
      <c r="N701">
        <v>0</v>
      </c>
      <c r="O701">
        <v>0</v>
      </c>
      <c r="P701">
        <v>2798174.99</v>
      </c>
      <c r="Q701">
        <v>5596349.9800000004</v>
      </c>
      <c r="R701">
        <v>0</v>
      </c>
      <c r="S701">
        <v>-249949.88870000001</v>
      </c>
      <c r="T701">
        <v>-8.2001190000000008</v>
      </c>
      <c r="U701">
        <v>-1.1186639999999999E-2</v>
      </c>
      <c r="V701">
        <v>0</v>
      </c>
      <c r="W701" t="s">
        <v>194</v>
      </c>
    </row>
    <row r="702" spans="1:23" hidden="1" x14ac:dyDescent="0.2">
      <c r="A702" s="17">
        <f t="shared" si="12"/>
        <v>62017462</v>
      </c>
      <c r="B702">
        <v>5121</v>
      </c>
      <c r="C702" t="s">
        <v>195</v>
      </c>
      <c r="D702" t="s">
        <v>813</v>
      </c>
      <c r="E702">
        <v>2</v>
      </c>
      <c r="F702" t="s">
        <v>394</v>
      </c>
      <c r="G702" t="s">
        <v>814</v>
      </c>
      <c r="H702">
        <v>62017462</v>
      </c>
      <c r="I702" t="s">
        <v>845</v>
      </c>
      <c r="J702">
        <v>46419</v>
      </c>
      <c r="K702">
        <v>19453.550299999999</v>
      </c>
      <c r="L702">
        <v>9030143.5140000004</v>
      </c>
      <c r="M702">
        <v>46419</v>
      </c>
      <c r="N702">
        <v>16718.934000000001</v>
      </c>
      <c r="O702">
        <v>7760761.9730000002</v>
      </c>
      <c r="P702">
        <v>0</v>
      </c>
      <c r="Q702">
        <v>0</v>
      </c>
      <c r="R702">
        <v>138466.95000000001</v>
      </c>
      <c r="S702">
        <v>-1130914.5900000001</v>
      </c>
      <c r="T702">
        <v>-12.523771999999999</v>
      </c>
      <c r="U702">
        <v>-5.061467E-2</v>
      </c>
      <c r="V702">
        <v>0</v>
      </c>
      <c r="W702" t="s">
        <v>194</v>
      </c>
    </row>
    <row r="703" spans="1:23" hidden="1" x14ac:dyDescent="0.2">
      <c r="A703" s="17">
        <f t="shared" si="12"/>
        <v>70480678</v>
      </c>
      <c r="B703">
        <v>5121</v>
      </c>
      <c r="C703" t="s">
        <v>195</v>
      </c>
      <c r="D703" t="s">
        <v>813</v>
      </c>
      <c r="E703">
        <v>2</v>
      </c>
      <c r="F703" t="s">
        <v>394</v>
      </c>
      <c r="G703" t="s">
        <v>814</v>
      </c>
      <c r="H703">
        <v>70480678</v>
      </c>
      <c r="I703" t="s">
        <v>846</v>
      </c>
      <c r="J703">
        <v>0</v>
      </c>
      <c r="K703">
        <v>136351.476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 t="s">
        <v>1</v>
      </c>
    </row>
    <row r="704" spans="1:23" hidden="1" x14ac:dyDescent="0.2">
      <c r="A704" s="17">
        <f t="shared" si="12"/>
        <v>70486931</v>
      </c>
      <c r="B704">
        <v>5121</v>
      </c>
      <c r="C704" t="s">
        <v>195</v>
      </c>
      <c r="D704" t="s">
        <v>813</v>
      </c>
      <c r="E704">
        <v>2</v>
      </c>
      <c r="F704" t="s">
        <v>394</v>
      </c>
      <c r="G704" t="s">
        <v>814</v>
      </c>
      <c r="H704">
        <v>70486931</v>
      </c>
      <c r="I704" t="s">
        <v>847</v>
      </c>
      <c r="J704">
        <v>0</v>
      </c>
      <c r="K704">
        <v>110435.412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 t="s">
        <v>1</v>
      </c>
    </row>
    <row r="705" spans="1:23" hidden="1" x14ac:dyDescent="0.2">
      <c r="A705" s="17">
        <f t="shared" si="12"/>
        <v>70534276</v>
      </c>
      <c r="B705">
        <v>5121</v>
      </c>
      <c r="C705" t="s">
        <v>195</v>
      </c>
      <c r="D705" t="s">
        <v>813</v>
      </c>
      <c r="E705">
        <v>2</v>
      </c>
      <c r="F705" t="s">
        <v>394</v>
      </c>
      <c r="G705" t="s">
        <v>814</v>
      </c>
      <c r="H705">
        <v>70534276</v>
      </c>
      <c r="I705" t="s">
        <v>848</v>
      </c>
      <c r="J705">
        <v>0</v>
      </c>
      <c r="K705">
        <v>11873.868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 t="s">
        <v>1</v>
      </c>
    </row>
    <row r="706" spans="1:23" hidden="1" x14ac:dyDescent="0.2">
      <c r="A706" s="17">
        <f t="shared" si="12"/>
        <v>70543764</v>
      </c>
      <c r="B706">
        <v>5121</v>
      </c>
      <c r="C706" t="s">
        <v>195</v>
      </c>
      <c r="D706" t="s">
        <v>813</v>
      </c>
      <c r="E706">
        <v>2</v>
      </c>
      <c r="F706" t="s">
        <v>394</v>
      </c>
      <c r="G706" t="s">
        <v>814</v>
      </c>
      <c r="H706">
        <v>70543764</v>
      </c>
      <c r="I706" t="s">
        <v>849</v>
      </c>
      <c r="J706">
        <v>0</v>
      </c>
      <c r="K706">
        <v>74005.554000000004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 t="s">
        <v>1</v>
      </c>
    </row>
    <row r="707" spans="1:23" hidden="1" x14ac:dyDescent="0.2">
      <c r="A707" s="17">
        <f t="shared" ref="A707:A770" si="13">H707</f>
        <v>70553409</v>
      </c>
      <c r="B707">
        <v>5121</v>
      </c>
      <c r="C707" t="s">
        <v>195</v>
      </c>
      <c r="D707" t="s">
        <v>813</v>
      </c>
      <c r="E707">
        <v>2</v>
      </c>
      <c r="F707" t="s">
        <v>394</v>
      </c>
      <c r="G707" t="s">
        <v>814</v>
      </c>
      <c r="H707">
        <v>70553409</v>
      </c>
      <c r="I707" t="s">
        <v>850</v>
      </c>
      <c r="J707">
        <v>0</v>
      </c>
      <c r="K707">
        <v>33307.205999999998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 t="s">
        <v>1</v>
      </c>
    </row>
    <row r="708" spans="1:23" hidden="1" x14ac:dyDescent="0.2">
      <c r="A708" s="17">
        <f t="shared" si="13"/>
        <v>70568431</v>
      </c>
      <c r="B708">
        <v>5121</v>
      </c>
      <c r="C708" t="s">
        <v>195</v>
      </c>
      <c r="D708" t="s">
        <v>813</v>
      </c>
      <c r="E708">
        <v>2</v>
      </c>
      <c r="F708" t="s">
        <v>394</v>
      </c>
      <c r="G708" t="s">
        <v>814</v>
      </c>
      <c r="H708">
        <v>70568431</v>
      </c>
      <c r="I708" t="s">
        <v>851</v>
      </c>
      <c r="J708">
        <v>0</v>
      </c>
      <c r="K708">
        <v>22566.191999999999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 t="s">
        <v>1</v>
      </c>
    </row>
    <row r="709" spans="1:23" hidden="1" x14ac:dyDescent="0.2">
      <c r="A709" s="17">
        <f t="shared" si="13"/>
        <v>70576145</v>
      </c>
      <c r="B709">
        <v>5121</v>
      </c>
      <c r="C709" t="s">
        <v>195</v>
      </c>
      <c r="D709" t="s">
        <v>813</v>
      </c>
      <c r="E709">
        <v>2</v>
      </c>
      <c r="F709" t="s">
        <v>394</v>
      </c>
      <c r="G709" t="s">
        <v>814</v>
      </c>
      <c r="H709">
        <v>70576145</v>
      </c>
      <c r="I709" t="s">
        <v>852</v>
      </c>
      <c r="J709">
        <v>0</v>
      </c>
      <c r="K709">
        <v>39500.574000000001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 t="s">
        <v>1</v>
      </c>
    </row>
    <row r="710" spans="1:23" hidden="1" x14ac:dyDescent="0.2">
      <c r="A710" s="17">
        <f t="shared" si="13"/>
        <v>70629316</v>
      </c>
      <c r="B710">
        <v>5121</v>
      </c>
      <c r="C710" t="s">
        <v>195</v>
      </c>
      <c r="D710" t="s">
        <v>813</v>
      </c>
      <c r="E710">
        <v>2</v>
      </c>
      <c r="F710" t="s">
        <v>394</v>
      </c>
      <c r="G710" t="s">
        <v>814</v>
      </c>
      <c r="H710">
        <v>70629316</v>
      </c>
      <c r="I710" t="s">
        <v>853</v>
      </c>
      <c r="J710">
        <v>9300</v>
      </c>
      <c r="K710">
        <v>30090.42</v>
      </c>
      <c r="L710">
        <v>2798409.06</v>
      </c>
      <c r="M710">
        <v>0</v>
      </c>
      <c r="N710">
        <v>0</v>
      </c>
      <c r="O710">
        <v>0</v>
      </c>
      <c r="P710">
        <v>0</v>
      </c>
      <c r="Q710">
        <v>2784701.96</v>
      </c>
      <c r="R710">
        <v>0</v>
      </c>
      <c r="S710">
        <v>-13707.1</v>
      </c>
      <c r="T710">
        <v>-0.489817</v>
      </c>
      <c r="U710">
        <v>-6.1346999999999997E-4</v>
      </c>
      <c r="V710">
        <v>0</v>
      </c>
      <c r="W710" t="s">
        <v>1</v>
      </c>
    </row>
    <row r="711" spans="1:23" hidden="1" x14ac:dyDescent="0.2">
      <c r="A711" s="17">
        <f t="shared" si="13"/>
        <v>70671086</v>
      </c>
      <c r="B711">
        <v>5121</v>
      </c>
      <c r="C711" t="s">
        <v>195</v>
      </c>
      <c r="D711" t="s">
        <v>813</v>
      </c>
      <c r="E711">
        <v>2</v>
      </c>
      <c r="F711" t="s">
        <v>394</v>
      </c>
      <c r="G711" t="s">
        <v>814</v>
      </c>
      <c r="H711">
        <v>70671086</v>
      </c>
      <c r="I711" t="s">
        <v>854</v>
      </c>
      <c r="J711">
        <v>0</v>
      </c>
      <c r="K711">
        <v>29265.936000000002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 t="s">
        <v>1</v>
      </c>
    </row>
    <row r="712" spans="1:23" hidden="1" x14ac:dyDescent="0.2">
      <c r="A712" s="17">
        <f t="shared" si="13"/>
        <v>70726021</v>
      </c>
      <c r="B712">
        <v>5121</v>
      </c>
      <c r="C712" t="s">
        <v>195</v>
      </c>
      <c r="D712" t="s">
        <v>813</v>
      </c>
      <c r="E712">
        <v>2</v>
      </c>
      <c r="F712" t="s">
        <v>394</v>
      </c>
      <c r="G712" t="s">
        <v>814</v>
      </c>
      <c r="H712">
        <v>70726021</v>
      </c>
      <c r="I712" t="s">
        <v>855</v>
      </c>
      <c r="J712">
        <v>0</v>
      </c>
      <c r="K712">
        <v>17661.486000000001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 t="s">
        <v>1</v>
      </c>
    </row>
    <row r="713" spans="1:23" hidden="1" x14ac:dyDescent="0.2">
      <c r="A713" s="17">
        <f t="shared" si="13"/>
        <v>70730387</v>
      </c>
      <c r="B713">
        <v>5121</v>
      </c>
      <c r="C713" t="s">
        <v>195</v>
      </c>
      <c r="D713" t="s">
        <v>813</v>
      </c>
      <c r="E713">
        <v>2</v>
      </c>
      <c r="F713" t="s">
        <v>394</v>
      </c>
      <c r="G713" t="s">
        <v>814</v>
      </c>
      <c r="H713">
        <v>70730387</v>
      </c>
      <c r="I713" t="s">
        <v>856</v>
      </c>
      <c r="J713">
        <v>0</v>
      </c>
      <c r="K713">
        <v>116086.698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 t="s">
        <v>1</v>
      </c>
    </row>
    <row r="714" spans="1:23" hidden="1" x14ac:dyDescent="0.2">
      <c r="A714" s="17">
        <f t="shared" si="13"/>
        <v>70770649</v>
      </c>
      <c r="B714">
        <v>5121</v>
      </c>
      <c r="C714" t="s">
        <v>195</v>
      </c>
      <c r="D714" t="s">
        <v>813</v>
      </c>
      <c r="E714">
        <v>2</v>
      </c>
      <c r="F714" t="s">
        <v>394</v>
      </c>
      <c r="G714" t="s">
        <v>814</v>
      </c>
      <c r="H714">
        <v>70770649</v>
      </c>
      <c r="I714" t="s">
        <v>857</v>
      </c>
      <c r="J714">
        <v>0</v>
      </c>
      <c r="K714">
        <v>24887.081999999999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 t="s">
        <v>1</v>
      </c>
    </row>
    <row r="715" spans="1:23" hidden="1" x14ac:dyDescent="0.2">
      <c r="A715" s="17">
        <f t="shared" si="13"/>
        <v>70796826</v>
      </c>
      <c r="B715">
        <v>5121</v>
      </c>
      <c r="C715" t="s">
        <v>195</v>
      </c>
      <c r="D715" t="s">
        <v>813</v>
      </c>
      <c r="E715">
        <v>2</v>
      </c>
      <c r="F715" t="s">
        <v>394</v>
      </c>
      <c r="G715" t="s">
        <v>814</v>
      </c>
      <c r="H715">
        <v>70796826</v>
      </c>
      <c r="I715" t="s">
        <v>858</v>
      </c>
      <c r="J715">
        <v>9425</v>
      </c>
      <c r="K715">
        <v>51173.19</v>
      </c>
      <c r="L715">
        <v>4823073.1579999998</v>
      </c>
      <c r="M715">
        <v>9425</v>
      </c>
      <c r="N715">
        <v>48015.29</v>
      </c>
      <c r="O715">
        <v>4525441.0829999996</v>
      </c>
      <c r="P715">
        <v>0</v>
      </c>
      <c r="Q715">
        <v>0</v>
      </c>
      <c r="R715">
        <v>0</v>
      </c>
      <c r="S715">
        <v>-297632.07500000001</v>
      </c>
      <c r="T715">
        <v>-6.1710039999999999</v>
      </c>
      <c r="U715">
        <v>-1.332068E-2</v>
      </c>
      <c r="V715">
        <v>0</v>
      </c>
      <c r="W715" t="s">
        <v>1</v>
      </c>
    </row>
    <row r="716" spans="1:23" hidden="1" x14ac:dyDescent="0.2">
      <c r="A716" s="17">
        <f t="shared" si="13"/>
        <v>70823422</v>
      </c>
      <c r="B716">
        <v>5121</v>
      </c>
      <c r="C716" t="s">
        <v>195</v>
      </c>
      <c r="D716" t="s">
        <v>813</v>
      </c>
      <c r="E716">
        <v>2</v>
      </c>
      <c r="F716" t="s">
        <v>394</v>
      </c>
      <c r="G716" t="s">
        <v>814</v>
      </c>
      <c r="H716">
        <v>70823422</v>
      </c>
      <c r="I716" t="s">
        <v>859</v>
      </c>
      <c r="J716">
        <v>6925</v>
      </c>
      <c r="K716">
        <v>21417.108</v>
      </c>
      <c r="L716">
        <v>1483134.7290000001</v>
      </c>
      <c r="M716">
        <v>40085</v>
      </c>
      <c r="N716">
        <v>21225.75</v>
      </c>
      <c r="O716">
        <v>8508341.8880000003</v>
      </c>
      <c r="P716">
        <v>7206074.5999999996</v>
      </c>
      <c r="Q716">
        <v>0</v>
      </c>
      <c r="R716">
        <v>155.76</v>
      </c>
      <c r="S716">
        <v>-180711.68150000001</v>
      </c>
      <c r="T716">
        <v>-2.0797249999999998</v>
      </c>
      <c r="U716">
        <v>-8.0878500000000006E-3</v>
      </c>
      <c r="V716">
        <v>0</v>
      </c>
      <c r="W716" t="s">
        <v>1</v>
      </c>
    </row>
    <row r="717" spans="1:23" hidden="1" x14ac:dyDescent="0.2">
      <c r="A717" s="17">
        <f t="shared" si="13"/>
        <v>70878707</v>
      </c>
      <c r="B717">
        <v>5121</v>
      </c>
      <c r="C717" t="s">
        <v>195</v>
      </c>
      <c r="D717" t="s">
        <v>813</v>
      </c>
      <c r="E717">
        <v>2</v>
      </c>
      <c r="F717" t="s">
        <v>394</v>
      </c>
      <c r="G717" t="s">
        <v>814</v>
      </c>
      <c r="H717">
        <v>70878707</v>
      </c>
      <c r="I717" t="s">
        <v>828</v>
      </c>
      <c r="J717">
        <v>0</v>
      </c>
      <c r="K717">
        <v>44814.275999999998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 t="s">
        <v>1</v>
      </c>
    </row>
    <row r="718" spans="1:23" hidden="1" x14ac:dyDescent="0.2">
      <c r="A718" s="17">
        <f t="shared" si="13"/>
        <v>70922513</v>
      </c>
      <c r="B718">
        <v>5121</v>
      </c>
      <c r="C718" t="s">
        <v>195</v>
      </c>
      <c r="D718" t="s">
        <v>813</v>
      </c>
      <c r="E718">
        <v>2</v>
      </c>
      <c r="F718" t="s">
        <v>394</v>
      </c>
      <c r="G718" t="s">
        <v>814</v>
      </c>
      <c r="H718">
        <v>70922513</v>
      </c>
      <c r="I718" t="s">
        <v>860</v>
      </c>
      <c r="J718">
        <v>9366</v>
      </c>
      <c r="K718">
        <v>16048.854359999999</v>
      </c>
      <c r="L718">
        <v>1503135.699</v>
      </c>
      <c r="M718">
        <v>9366</v>
      </c>
      <c r="N718">
        <v>14861.079</v>
      </c>
      <c r="O718">
        <v>1391888.659</v>
      </c>
      <c r="P718">
        <v>0</v>
      </c>
      <c r="Q718">
        <v>0</v>
      </c>
      <c r="R718">
        <v>4723.24</v>
      </c>
      <c r="S718">
        <v>-106523.8002</v>
      </c>
      <c r="T718">
        <v>-7.0867719999999998</v>
      </c>
      <c r="U718">
        <v>-4.7675299999999999E-3</v>
      </c>
      <c r="V718">
        <v>0</v>
      </c>
      <c r="W718" t="s">
        <v>1</v>
      </c>
    </row>
    <row r="719" spans="1:23" hidden="1" x14ac:dyDescent="0.2">
      <c r="A719" s="17">
        <f t="shared" si="13"/>
        <v>70977392</v>
      </c>
      <c r="B719">
        <v>5121</v>
      </c>
      <c r="C719" t="s">
        <v>195</v>
      </c>
      <c r="D719" t="s">
        <v>813</v>
      </c>
      <c r="E719">
        <v>2</v>
      </c>
      <c r="F719" t="s">
        <v>394</v>
      </c>
      <c r="G719" t="s">
        <v>814</v>
      </c>
      <c r="H719">
        <v>70977392</v>
      </c>
      <c r="I719" t="s">
        <v>842</v>
      </c>
      <c r="J719">
        <v>0</v>
      </c>
      <c r="K719">
        <v>28012.98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 t="s">
        <v>1</v>
      </c>
    </row>
    <row r="720" spans="1:23" hidden="1" x14ac:dyDescent="0.2">
      <c r="A720" s="17">
        <f t="shared" si="13"/>
        <v>74213448</v>
      </c>
      <c r="B720">
        <v>5121</v>
      </c>
      <c r="C720" t="s">
        <v>195</v>
      </c>
      <c r="D720" t="s">
        <v>813</v>
      </c>
      <c r="E720">
        <v>2</v>
      </c>
      <c r="F720" t="s">
        <v>394</v>
      </c>
      <c r="G720" t="s">
        <v>814</v>
      </c>
      <c r="H720">
        <v>74213448</v>
      </c>
      <c r="I720" t="s">
        <v>861</v>
      </c>
      <c r="J720">
        <v>0</v>
      </c>
      <c r="K720">
        <v>15655.458000000001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 t="s">
        <v>1</v>
      </c>
    </row>
    <row r="721" spans="1:23" hidden="1" x14ac:dyDescent="0.2">
      <c r="A721" s="17">
        <f t="shared" si="13"/>
        <v>74222316</v>
      </c>
      <c r="B721">
        <v>5121</v>
      </c>
      <c r="C721" t="s">
        <v>195</v>
      </c>
      <c r="D721" t="s">
        <v>813</v>
      </c>
      <c r="E721">
        <v>2</v>
      </c>
      <c r="F721" t="s">
        <v>394</v>
      </c>
      <c r="G721" t="s">
        <v>814</v>
      </c>
      <c r="H721">
        <v>74222316</v>
      </c>
      <c r="I721" t="s">
        <v>1105</v>
      </c>
      <c r="J721">
        <v>0</v>
      </c>
      <c r="K721">
        <v>27182.004000000001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 t="s">
        <v>1</v>
      </c>
    </row>
    <row r="722" spans="1:23" hidden="1" x14ac:dyDescent="0.2">
      <c r="A722" s="17">
        <f t="shared" si="13"/>
        <v>74231937</v>
      </c>
      <c r="B722">
        <v>5121</v>
      </c>
      <c r="C722" t="s">
        <v>195</v>
      </c>
      <c r="D722" t="s">
        <v>813</v>
      </c>
      <c r="E722">
        <v>2</v>
      </c>
      <c r="F722" t="s">
        <v>394</v>
      </c>
      <c r="G722" t="s">
        <v>814</v>
      </c>
      <c r="H722">
        <v>74231937</v>
      </c>
      <c r="I722" t="s">
        <v>862</v>
      </c>
      <c r="J722">
        <v>0</v>
      </c>
      <c r="K722">
        <v>11137.026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 t="s">
        <v>1</v>
      </c>
    </row>
    <row r="723" spans="1:23" hidden="1" x14ac:dyDescent="0.2">
      <c r="A723" s="17">
        <f t="shared" si="13"/>
        <v>74346735</v>
      </c>
      <c r="B723">
        <v>5121</v>
      </c>
      <c r="C723" t="s">
        <v>195</v>
      </c>
      <c r="D723" t="s">
        <v>813</v>
      </c>
      <c r="E723">
        <v>2</v>
      </c>
      <c r="F723" t="s">
        <v>394</v>
      </c>
      <c r="G723" t="s">
        <v>814</v>
      </c>
      <c r="H723">
        <v>74346735</v>
      </c>
      <c r="I723" t="s">
        <v>863</v>
      </c>
      <c r="J723">
        <v>0</v>
      </c>
      <c r="K723">
        <v>0</v>
      </c>
      <c r="L723">
        <v>0</v>
      </c>
      <c r="M723">
        <v>56250</v>
      </c>
      <c r="N723">
        <v>11398.15</v>
      </c>
      <c r="O723">
        <v>6411459.375</v>
      </c>
      <c r="P723">
        <v>11539646.609999999</v>
      </c>
      <c r="Q723">
        <v>4335541.58</v>
      </c>
      <c r="R723">
        <v>33546.89</v>
      </c>
      <c r="S723">
        <v>-759098.76500000001</v>
      </c>
      <c r="T723">
        <v>-10.53703</v>
      </c>
      <c r="U723">
        <v>-3.3973860000000002E-2</v>
      </c>
      <c r="V723">
        <v>0</v>
      </c>
      <c r="W723" t="s">
        <v>1</v>
      </c>
    </row>
    <row r="724" spans="1:23" hidden="1" x14ac:dyDescent="0.2">
      <c r="A724" s="17">
        <f t="shared" si="13"/>
        <v>74463126</v>
      </c>
      <c r="B724">
        <v>5121</v>
      </c>
      <c r="C724" t="s">
        <v>195</v>
      </c>
      <c r="D724" t="s">
        <v>813</v>
      </c>
      <c r="E724">
        <v>2</v>
      </c>
      <c r="F724" t="s">
        <v>394</v>
      </c>
      <c r="G724" t="s">
        <v>814</v>
      </c>
      <c r="H724">
        <v>74463126</v>
      </c>
      <c r="I724" t="s">
        <v>836</v>
      </c>
      <c r="J724">
        <v>0</v>
      </c>
      <c r="K724">
        <v>125334.552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 t="s">
        <v>1</v>
      </c>
    </row>
    <row r="725" spans="1:23" hidden="1" x14ac:dyDescent="0.2">
      <c r="A725" s="17">
        <f t="shared" si="13"/>
        <v>74864851</v>
      </c>
      <c r="B725">
        <v>5121</v>
      </c>
      <c r="C725" t="s">
        <v>195</v>
      </c>
      <c r="D725" t="s">
        <v>813</v>
      </c>
      <c r="E725">
        <v>2</v>
      </c>
      <c r="F725" t="s">
        <v>394</v>
      </c>
      <c r="G725" t="s">
        <v>814</v>
      </c>
      <c r="H725">
        <v>74864851</v>
      </c>
      <c r="I725" t="s">
        <v>864</v>
      </c>
      <c r="J725">
        <v>0</v>
      </c>
      <c r="K725">
        <v>24877.344000000001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 t="s">
        <v>1</v>
      </c>
    </row>
    <row r="726" spans="1:23" hidden="1" x14ac:dyDescent="0.2">
      <c r="A726" s="17">
        <f t="shared" si="13"/>
        <v>74968843</v>
      </c>
      <c r="B726">
        <v>5121</v>
      </c>
      <c r="C726" t="s">
        <v>195</v>
      </c>
      <c r="D726" t="s">
        <v>813</v>
      </c>
      <c r="E726">
        <v>2</v>
      </c>
      <c r="F726" t="s">
        <v>394</v>
      </c>
      <c r="G726" t="s">
        <v>814</v>
      </c>
      <c r="H726">
        <v>74968843</v>
      </c>
      <c r="I726" t="s">
        <v>865</v>
      </c>
      <c r="J726">
        <v>0</v>
      </c>
      <c r="K726">
        <v>14957.567999999999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 t="s">
        <v>1</v>
      </c>
    </row>
    <row r="727" spans="1:23" hidden="1" x14ac:dyDescent="0.2">
      <c r="A727" s="17">
        <f t="shared" si="13"/>
        <v>75205005</v>
      </c>
      <c r="B727">
        <v>5121</v>
      </c>
      <c r="C727" t="s">
        <v>195</v>
      </c>
      <c r="D727" t="s">
        <v>813</v>
      </c>
      <c r="E727">
        <v>2</v>
      </c>
      <c r="F727" t="s">
        <v>394</v>
      </c>
      <c r="G727" t="s">
        <v>814</v>
      </c>
      <c r="H727">
        <v>75205005</v>
      </c>
      <c r="I727" t="s">
        <v>822</v>
      </c>
      <c r="J727">
        <v>0</v>
      </c>
      <c r="K727">
        <v>8452.5840000000007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 t="s">
        <v>1</v>
      </c>
    </row>
    <row r="728" spans="1:23" hidden="1" x14ac:dyDescent="0.2">
      <c r="A728" s="17">
        <f t="shared" si="13"/>
        <v>75542134</v>
      </c>
      <c r="B728">
        <v>5121</v>
      </c>
      <c r="C728" t="s">
        <v>195</v>
      </c>
      <c r="D728" t="s">
        <v>813</v>
      </c>
      <c r="E728">
        <v>2</v>
      </c>
      <c r="F728" t="s">
        <v>394</v>
      </c>
      <c r="G728" t="s">
        <v>814</v>
      </c>
      <c r="H728">
        <v>75542134</v>
      </c>
      <c r="I728" t="s">
        <v>841</v>
      </c>
      <c r="J728">
        <v>0</v>
      </c>
      <c r="K728">
        <v>15925.385550000001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 t="s">
        <v>1</v>
      </c>
    </row>
    <row r="729" spans="1:23" hidden="1" x14ac:dyDescent="0.2">
      <c r="A729" s="17">
        <f t="shared" si="13"/>
        <v>75874818</v>
      </c>
      <c r="B729">
        <v>5121</v>
      </c>
      <c r="C729" t="s">
        <v>195</v>
      </c>
      <c r="D729" t="s">
        <v>813</v>
      </c>
      <c r="E729">
        <v>2</v>
      </c>
      <c r="F729" t="s">
        <v>394</v>
      </c>
      <c r="G729" t="s">
        <v>814</v>
      </c>
      <c r="H729">
        <v>75874818</v>
      </c>
      <c r="I729" t="s">
        <v>866</v>
      </c>
      <c r="J729">
        <v>0</v>
      </c>
      <c r="K729">
        <v>0</v>
      </c>
      <c r="L729">
        <v>0</v>
      </c>
      <c r="M729">
        <v>41570</v>
      </c>
      <c r="N729">
        <v>8894.6</v>
      </c>
      <c r="O729">
        <v>3697485.22</v>
      </c>
      <c r="P729">
        <v>3515512.18</v>
      </c>
      <c r="Q729">
        <v>0</v>
      </c>
      <c r="R729">
        <v>0</v>
      </c>
      <c r="S729">
        <v>181973.04</v>
      </c>
      <c r="T729">
        <v>5.1762879999999996</v>
      </c>
      <c r="U729">
        <v>8.1443000000000002E-3</v>
      </c>
      <c r="V729">
        <v>0</v>
      </c>
      <c r="W729" t="s">
        <v>1</v>
      </c>
    </row>
    <row r="730" spans="1:23" hidden="1" x14ac:dyDescent="0.2">
      <c r="A730" s="17">
        <f t="shared" si="13"/>
        <v>76374081</v>
      </c>
      <c r="B730">
        <v>5121</v>
      </c>
      <c r="C730" t="s">
        <v>195</v>
      </c>
      <c r="D730" t="s">
        <v>813</v>
      </c>
      <c r="E730">
        <v>2</v>
      </c>
      <c r="F730" t="s">
        <v>394</v>
      </c>
      <c r="G730" t="s">
        <v>814</v>
      </c>
      <c r="H730">
        <v>76374081</v>
      </c>
      <c r="I730" t="s">
        <v>867</v>
      </c>
      <c r="J730">
        <v>0</v>
      </c>
      <c r="K730">
        <v>34244.481039999999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 t="s">
        <v>1</v>
      </c>
    </row>
    <row r="731" spans="1:23" hidden="1" x14ac:dyDescent="0.2">
      <c r="A731" s="17">
        <f t="shared" si="13"/>
        <v>76439678</v>
      </c>
      <c r="B731">
        <v>5121</v>
      </c>
      <c r="C731" t="s">
        <v>195</v>
      </c>
      <c r="D731" t="s">
        <v>813</v>
      </c>
      <c r="E731">
        <v>2</v>
      </c>
      <c r="F731" t="s">
        <v>394</v>
      </c>
      <c r="G731" t="s">
        <v>814</v>
      </c>
      <c r="H731">
        <v>76439678</v>
      </c>
      <c r="I731" t="s">
        <v>868</v>
      </c>
      <c r="J731">
        <v>0</v>
      </c>
      <c r="K731">
        <v>43718.058230000002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 t="s">
        <v>1</v>
      </c>
    </row>
    <row r="732" spans="1:23" hidden="1" x14ac:dyDescent="0.2">
      <c r="A732" s="17">
        <f t="shared" si="13"/>
        <v>76439702</v>
      </c>
      <c r="B732">
        <v>5121</v>
      </c>
      <c r="C732" t="s">
        <v>195</v>
      </c>
      <c r="D732" t="s">
        <v>813</v>
      </c>
      <c r="E732">
        <v>2</v>
      </c>
      <c r="F732" t="s">
        <v>394</v>
      </c>
      <c r="G732" t="s">
        <v>814</v>
      </c>
      <c r="H732">
        <v>76439702</v>
      </c>
      <c r="I732" t="s">
        <v>869</v>
      </c>
      <c r="J732">
        <v>0</v>
      </c>
      <c r="K732">
        <v>0</v>
      </c>
      <c r="L732">
        <v>0</v>
      </c>
      <c r="M732">
        <v>11815</v>
      </c>
      <c r="N732">
        <v>30088.798200000001</v>
      </c>
      <c r="O732">
        <v>3554991.5070000002</v>
      </c>
      <c r="P732">
        <v>3456048.83</v>
      </c>
      <c r="Q732">
        <v>0</v>
      </c>
      <c r="R732">
        <v>0</v>
      </c>
      <c r="S732">
        <v>98942.677330000006</v>
      </c>
      <c r="T732">
        <v>2.8628840000000002</v>
      </c>
      <c r="U732">
        <v>4.42823E-3</v>
      </c>
      <c r="V732">
        <v>0</v>
      </c>
      <c r="W732" t="s">
        <v>1</v>
      </c>
    </row>
    <row r="733" spans="1:23" hidden="1" x14ac:dyDescent="0.2">
      <c r="A733" s="17">
        <f t="shared" si="13"/>
        <v>76583574</v>
      </c>
      <c r="B733">
        <v>5121</v>
      </c>
      <c r="C733" t="s">
        <v>195</v>
      </c>
      <c r="D733" t="s">
        <v>813</v>
      </c>
      <c r="E733">
        <v>2</v>
      </c>
      <c r="F733" t="s">
        <v>394</v>
      </c>
      <c r="G733" t="s">
        <v>814</v>
      </c>
      <c r="H733">
        <v>76583574</v>
      </c>
      <c r="I733" t="s">
        <v>843</v>
      </c>
      <c r="J733">
        <v>0</v>
      </c>
      <c r="K733">
        <v>8926.5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 t="s">
        <v>1</v>
      </c>
    </row>
    <row r="734" spans="1:23" hidden="1" x14ac:dyDescent="0.2">
      <c r="A734" s="17">
        <f t="shared" si="13"/>
        <v>76678812</v>
      </c>
      <c r="B734">
        <v>5121</v>
      </c>
      <c r="C734" t="s">
        <v>195</v>
      </c>
      <c r="D734" t="s">
        <v>813</v>
      </c>
      <c r="E734">
        <v>2</v>
      </c>
      <c r="F734" t="s">
        <v>394</v>
      </c>
      <c r="G734" t="s">
        <v>814</v>
      </c>
      <c r="H734">
        <v>76678812</v>
      </c>
      <c r="I734" t="s">
        <v>870</v>
      </c>
      <c r="J734">
        <v>0</v>
      </c>
      <c r="K734">
        <v>19453.55027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 t="s">
        <v>1</v>
      </c>
    </row>
    <row r="735" spans="1:23" hidden="1" x14ac:dyDescent="0.2">
      <c r="A735" s="17">
        <f t="shared" si="13"/>
        <v>76736966</v>
      </c>
      <c r="B735">
        <v>5121</v>
      </c>
      <c r="C735" t="s">
        <v>195</v>
      </c>
      <c r="D735" t="s">
        <v>813</v>
      </c>
      <c r="E735">
        <v>2</v>
      </c>
      <c r="F735" t="s">
        <v>394</v>
      </c>
      <c r="G735" t="s">
        <v>814</v>
      </c>
      <c r="H735">
        <v>76736966</v>
      </c>
      <c r="I735" t="s">
        <v>871</v>
      </c>
      <c r="J735">
        <v>0</v>
      </c>
      <c r="K735">
        <v>23332.248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 t="s">
        <v>1</v>
      </c>
    </row>
    <row r="736" spans="1:23" hidden="1" x14ac:dyDescent="0.2">
      <c r="A736" s="17">
        <f t="shared" si="13"/>
        <v>76755354</v>
      </c>
      <c r="B736">
        <v>5121</v>
      </c>
      <c r="C736" t="s">
        <v>195</v>
      </c>
      <c r="D736" t="s">
        <v>813</v>
      </c>
      <c r="E736">
        <v>2</v>
      </c>
      <c r="F736" t="s">
        <v>394</v>
      </c>
      <c r="G736" t="s">
        <v>814</v>
      </c>
      <c r="H736">
        <v>76755354</v>
      </c>
      <c r="I736" t="s">
        <v>872</v>
      </c>
      <c r="J736">
        <v>126140</v>
      </c>
      <c r="K736">
        <v>8780.43</v>
      </c>
      <c r="L736">
        <v>11075634.4</v>
      </c>
      <c r="M736">
        <v>38140</v>
      </c>
      <c r="N736">
        <v>9983.1</v>
      </c>
      <c r="O736">
        <v>3807554.34</v>
      </c>
      <c r="P736">
        <v>0</v>
      </c>
      <c r="Q736">
        <v>7852263.5700000003</v>
      </c>
      <c r="R736">
        <v>0</v>
      </c>
      <c r="S736">
        <v>584183.50800000003</v>
      </c>
      <c r="T736">
        <v>18.123372</v>
      </c>
      <c r="U736">
        <v>2.6145439999999999E-2</v>
      </c>
      <c r="V736">
        <v>0</v>
      </c>
      <c r="W736" t="s">
        <v>1</v>
      </c>
    </row>
    <row r="737" spans="1:23" hidden="1" x14ac:dyDescent="0.2">
      <c r="A737" s="17">
        <f t="shared" si="13"/>
        <v>76755412</v>
      </c>
      <c r="B737">
        <v>5121</v>
      </c>
      <c r="C737" t="s">
        <v>195</v>
      </c>
      <c r="D737" t="s">
        <v>813</v>
      </c>
      <c r="E737">
        <v>2</v>
      </c>
      <c r="F737" t="s">
        <v>394</v>
      </c>
      <c r="G737" t="s">
        <v>814</v>
      </c>
      <c r="H737">
        <v>76755412</v>
      </c>
      <c r="I737" t="s">
        <v>873</v>
      </c>
      <c r="J737">
        <v>71922</v>
      </c>
      <c r="K737">
        <v>13594.248</v>
      </c>
      <c r="L737">
        <v>9777255.0470000003</v>
      </c>
      <c r="M737">
        <v>71922</v>
      </c>
      <c r="N737">
        <v>11500.78</v>
      </c>
      <c r="O737">
        <v>8271590.9919999996</v>
      </c>
      <c r="P737">
        <v>0</v>
      </c>
      <c r="Q737">
        <v>0</v>
      </c>
      <c r="R737">
        <v>110327.34</v>
      </c>
      <c r="S737">
        <v>-1395336.7150000001</v>
      </c>
      <c r="T737">
        <v>-14.271252</v>
      </c>
      <c r="U737">
        <v>-6.2449030000000003E-2</v>
      </c>
      <c r="V737">
        <v>0</v>
      </c>
      <c r="W737" t="s">
        <v>1</v>
      </c>
    </row>
    <row r="738" spans="1:23" hidden="1" x14ac:dyDescent="0.2">
      <c r="A738" s="17">
        <f t="shared" si="13"/>
        <v>76786227</v>
      </c>
      <c r="B738">
        <v>5121</v>
      </c>
      <c r="C738" t="s">
        <v>195</v>
      </c>
      <c r="D738" t="s">
        <v>813</v>
      </c>
      <c r="E738">
        <v>2</v>
      </c>
      <c r="F738" t="s">
        <v>394</v>
      </c>
      <c r="G738" t="s">
        <v>814</v>
      </c>
      <c r="H738">
        <v>76786227</v>
      </c>
      <c r="I738" t="s">
        <v>844</v>
      </c>
      <c r="J738">
        <v>0</v>
      </c>
      <c r="K738">
        <v>16856.477999999999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 t="s">
        <v>1</v>
      </c>
    </row>
    <row r="739" spans="1:23" hidden="1" x14ac:dyDescent="0.2">
      <c r="A739" s="17">
        <f t="shared" si="13"/>
        <v>77132116</v>
      </c>
      <c r="B739">
        <v>5121</v>
      </c>
      <c r="C739" t="s">
        <v>195</v>
      </c>
      <c r="D739" t="s">
        <v>813</v>
      </c>
      <c r="E739">
        <v>2</v>
      </c>
      <c r="F739" t="s">
        <v>394</v>
      </c>
      <c r="G739" t="s">
        <v>814</v>
      </c>
      <c r="H739">
        <v>77132116</v>
      </c>
      <c r="I739" t="s">
        <v>874</v>
      </c>
      <c r="J739">
        <v>18389</v>
      </c>
      <c r="K739">
        <v>14733.593999999999</v>
      </c>
      <c r="L739">
        <v>2709360.6009999998</v>
      </c>
      <c r="M739">
        <v>18389</v>
      </c>
      <c r="N739">
        <v>12302.3825</v>
      </c>
      <c r="O739">
        <v>2262285.1179999998</v>
      </c>
      <c r="P739">
        <v>0</v>
      </c>
      <c r="Q739">
        <v>0</v>
      </c>
      <c r="R739">
        <v>0</v>
      </c>
      <c r="S739">
        <v>-447075.48269999999</v>
      </c>
      <c r="T739">
        <v>-16.501142999999999</v>
      </c>
      <c r="U739">
        <v>-2.0009099999999998E-2</v>
      </c>
      <c r="V739">
        <v>0</v>
      </c>
      <c r="W739" t="s">
        <v>1</v>
      </c>
    </row>
    <row r="740" spans="1:23" hidden="1" x14ac:dyDescent="0.2">
      <c r="A740" s="17">
        <f t="shared" si="13"/>
        <v>77414241</v>
      </c>
      <c r="B740">
        <v>5121</v>
      </c>
      <c r="C740" t="s">
        <v>195</v>
      </c>
      <c r="D740" t="s">
        <v>813</v>
      </c>
      <c r="E740">
        <v>2</v>
      </c>
      <c r="F740" t="s">
        <v>394</v>
      </c>
      <c r="G740" t="s">
        <v>814</v>
      </c>
      <c r="H740">
        <v>77414241</v>
      </c>
      <c r="I740" t="s">
        <v>875</v>
      </c>
      <c r="J740">
        <v>6599</v>
      </c>
      <c r="K740">
        <v>92301.633000000002</v>
      </c>
      <c r="L740">
        <v>6090984.7620000001</v>
      </c>
      <c r="M740">
        <v>6599</v>
      </c>
      <c r="N740">
        <v>102112.185</v>
      </c>
      <c r="O740">
        <v>6738383.0880000005</v>
      </c>
      <c r="P740">
        <v>0</v>
      </c>
      <c r="Q740">
        <v>0</v>
      </c>
      <c r="R740">
        <v>0</v>
      </c>
      <c r="S740">
        <v>647398.32649999997</v>
      </c>
      <c r="T740">
        <v>10.628795</v>
      </c>
      <c r="U740">
        <v>2.8974650000000001E-2</v>
      </c>
      <c r="V740">
        <v>0</v>
      </c>
      <c r="W740" t="s">
        <v>1</v>
      </c>
    </row>
    <row r="741" spans="1:23" hidden="1" x14ac:dyDescent="0.2">
      <c r="A741" s="17">
        <f t="shared" si="13"/>
        <v>77441640</v>
      </c>
      <c r="B741">
        <v>5121</v>
      </c>
      <c r="C741" t="s">
        <v>195</v>
      </c>
      <c r="D741" t="s">
        <v>813</v>
      </c>
      <c r="E741">
        <v>2</v>
      </c>
      <c r="F741" t="s">
        <v>394</v>
      </c>
      <c r="G741" t="s">
        <v>814</v>
      </c>
      <c r="H741">
        <v>77441640</v>
      </c>
      <c r="I741" t="s">
        <v>1106</v>
      </c>
      <c r="J741">
        <v>0</v>
      </c>
      <c r="K741">
        <v>0</v>
      </c>
      <c r="L741">
        <v>0</v>
      </c>
      <c r="M741">
        <v>1543300</v>
      </c>
      <c r="N741">
        <v>454.91669999999999</v>
      </c>
      <c r="O741">
        <v>7020729.4309999999</v>
      </c>
      <c r="P741">
        <v>16350960.359999999</v>
      </c>
      <c r="Q741">
        <v>8181203.0199999996</v>
      </c>
      <c r="R741">
        <v>0</v>
      </c>
      <c r="S741">
        <v>-1149027.909</v>
      </c>
      <c r="T741">
        <v>-14.064406</v>
      </c>
      <c r="U741">
        <v>-5.1425350000000002E-2</v>
      </c>
      <c r="V741">
        <v>0</v>
      </c>
      <c r="W741" t="s">
        <v>1</v>
      </c>
    </row>
    <row r="742" spans="1:23" hidden="1" x14ac:dyDescent="0.2">
      <c r="A742" s="17">
        <f t="shared" si="13"/>
        <v>77446797</v>
      </c>
      <c r="B742">
        <v>5121</v>
      </c>
      <c r="C742" t="s">
        <v>195</v>
      </c>
      <c r="D742" t="s">
        <v>813</v>
      </c>
      <c r="E742">
        <v>2</v>
      </c>
      <c r="F742" t="s">
        <v>394</v>
      </c>
      <c r="G742" t="s">
        <v>814</v>
      </c>
      <c r="H742">
        <v>77446797</v>
      </c>
      <c r="I742" t="s">
        <v>876</v>
      </c>
      <c r="J742">
        <v>35151</v>
      </c>
      <c r="K742">
        <v>13376.766</v>
      </c>
      <c r="L742">
        <v>4702067.017</v>
      </c>
      <c r="M742">
        <v>24540</v>
      </c>
      <c r="N742">
        <v>14262.46</v>
      </c>
      <c r="O742">
        <v>3500007.6839999999</v>
      </c>
      <c r="P742">
        <v>0</v>
      </c>
      <c r="Q742">
        <v>1605895.69</v>
      </c>
      <c r="R742">
        <v>0</v>
      </c>
      <c r="S742">
        <v>403836.35729999997</v>
      </c>
      <c r="T742">
        <v>13.043087999999999</v>
      </c>
      <c r="U742">
        <v>1.8073909999999999E-2</v>
      </c>
      <c r="V742">
        <v>0</v>
      </c>
      <c r="W742" t="s">
        <v>1</v>
      </c>
    </row>
    <row r="743" spans="1:23" hidden="1" x14ac:dyDescent="0.2">
      <c r="A743" s="17">
        <f t="shared" si="13"/>
        <v>77605749</v>
      </c>
      <c r="B743">
        <v>5121</v>
      </c>
      <c r="C743" t="s">
        <v>195</v>
      </c>
      <c r="D743" t="s">
        <v>813</v>
      </c>
      <c r="E743">
        <v>2</v>
      </c>
      <c r="F743" t="s">
        <v>394</v>
      </c>
      <c r="G743" t="s">
        <v>814</v>
      </c>
      <c r="H743">
        <v>77605749</v>
      </c>
      <c r="I743" t="s">
        <v>877</v>
      </c>
      <c r="J743">
        <v>28102</v>
      </c>
      <c r="K743">
        <v>6721.2545399999999</v>
      </c>
      <c r="L743">
        <v>1888806.9509999999</v>
      </c>
      <c r="M743">
        <v>28102</v>
      </c>
      <c r="N743">
        <v>7593.7842000000001</v>
      </c>
      <c r="O743">
        <v>2134005.236</v>
      </c>
      <c r="P743">
        <v>0</v>
      </c>
      <c r="Q743">
        <v>0</v>
      </c>
      <c r="R743">
        <v>0</v>
      </c>
      <c r="S743">
        <v>245198.28510000001</v>
      </c>
      <c r="T743">
        <v>12.981648</v>
      </c>
      <c r="U743">
        <v>1.0973979999999999E-2</v>
      </c>
      <c r="V743">
        <v>0</v>
      </c>
      <c r="W743" t="s">
        <v>1</v>
      </c>
    </row>
    <row r="744" spans="1:23" hidden="1" x14ac:dyDescent="0.2">
      <c r="A744" s="17">
        <f t="shared" si="13"/>
        <v>60155264</v>
      </c>
      <c r="B744">
        <v>5121</v>
      </c>
      <c r="C744" t="s">
        <v>195</v>
      </c>
      <c r="D744" t="s">
        <v>813</v>
      </c>
      <c r="E744">
        <v>2</v>
      </c>
      <c r="F744" t="s">
        <v>394</v>
      </c>
      <c r="G744" t="s">
        <v>878</v>
      </c>
      <c r="H744">
        <v>60155264</v>
      </c>
      <c r="I744" t="s">
        <v>879</v>
      </c>
      <c r="J744">
        <v>53591</v>
      </c>
      <c r="K744">
        <v>28396.008000000002</v>
      </c>
      <c r="L744">
        <v>15217704.65</v>
      </c>
      <c r="M744">
        <v>18900</v>
      </c>
      <c r="N744">
        <v>27066.33</v>
      </c>
      <c r="O744">
        <v>5115536.37</v>
      </c>
      <c r="P744">
        <v>0</v>
      </c>
      <c r="Q744">
        <v>9864258.0099999998</v>
      </c>
      <c r="R744">
        <v>274748.61</v>
      </c>
      <c r="S744">
        <v>36838.342720000001</v>
      </c>
      <c r="T744">
        <v>0.68812300000000004</v>
      </c>
      <c r="U744">
        <v>1.64872E-3</v>
      </c>
      <c r="V744">
        <v>0</v>
      </c>
      <c r="W744" t="s">
        <v>1</v>
      </c>
    </row>
    <row r="745" spans="1:23" hidden="1" x14ac:dyDescent="0.2">
      <c r="A745" s="17">
        <f t="shared" si="13"/>
        <v>70803689</v>
      </c>
      <c r="B745">
        <v>5121</v>
      </c>
      <c r="C745" t="s">
        <v>195</v>
      </c>
      <c r="D745" t="s">
        <v>813</v>
      </c>
      <c r="E745">
        <v>2</v>
      </c>
      <c r="F745" t="s">
        <v>394</v>
      </c>
      <c r="G745" t="s">
        <v>878</v>
      </c>
      <c r="H745">
        <v>70803689</v>
      </c>
      <c r="I745" t="s">
        <v>880</v>
      </c>
      <c r="J745">
        <v>0</v>
      </c>
      <c r="K745">
        <v>28396.008000000002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 t="s">
        <v>1</v>
      </c>
    </row>
    <row r="746" spans="1:23" hidden="1" x14ac:dyDescent="0.2">
      <c r="A746" s="17">
        <f t="shared" si="13"/>
        <v>1145044</v>
      </c>
      <c r="B746">
        <v>5121</v>
      </c>
      <c r="C746" t="s">
        <v>195</v>
      </c>
      <c r="D746" t="s">
        <v>881</v>
      </c>
      <c r="E746">
        <v>2</v>
      </c>
      <c r="F746" t="s">
        <v>394</v>
      </c>
      <c r="G746" t="s">
        <v>882</v>
      </c>
      <c r="H746">
        <v>1145044</v>
      </c>
      <c r="I746" t="s">
        <v>883</v>
      </c>
      <c r="J746">
        <v>0.06</v>
      </c>
      <c r="K746">
        <v>721.5</v>
      </c>
      <c r="L746">
        <v>0.43290000000000001</v>
      </c>
      <c r="M746">
        <v>0</v>
      </c>
      <c r="N746">
        <v>0</v>
      </c>
      <c r="O746">
        <v>0</v>
      </c>
      <c r="P746">
        <v>0</v>
      </c>
      <c r="Q746">
        <v>0.43</v>
      </c>
      <c r="R746">
        <v>0</v>
      </c>
      <c r="S746">
        <v>-2.8999999999999998E-3</v>
      </c>
      <c r="T746">
        <v>-0.66990000000000005</v>
      </c>
      <c r="U746" s="18">
        <v>-1.2999999999999999E-10</v>
      </c>
      <c r="V746">
        <v>0</v>
      </c>
      <c r="W746" t="s">
        <v>1</v>
      </c>
    </row>
    <row r="747" spans="1:23" hidden="1" x14ac:dyDescent="0.2">
      <c r="A747" s="17">
        <f t="shared" si="13"/>
        <v>1146612</v>
      </c>
      <c r="B747">
        <v>5121</v>
      </c>
      <c r="C747" t="s">
        <v>195</v>
      </c>
      <c r="D747" t="s">
        <v>881</v>
      </c>
      <c r="E747">
        <v>2</v>
      </c>
      <c r="F747" t="s">
        <v>394</v>
      </c>
      <c r="G747" t="s">
        <v>884</v>
      </c>
      <c r="H747">
        <v>1146612</v>
      </c>
      <c r="I747" t="s">
        <v>885</v>
      </c>
      <c r="J747">
        <v>11000</v>
      </c>
      <c r="K747">
        <v>13120</v>
      </c>
      <c r="L747">
        <v>1443200</v>
      </c>
      <c r="M747">
        <v>11635</v>
      </c>
      <c r="N747">
        <v>15320</v>
      </c>
      <c r="O747">
        <v>1782482</v>
      </c>
      <c r="P747">
        <v>77239.16</v>
      </c>
      <c r="Q747">
        <v>0</v>
      </c>
      <c r="R747">
        <v>0</v>
      </c>
      <c r="S747">
        <v>262042.84</v>
      </c>
      <c r="T747">
        <v>17.234680999999998</v>
      </c>
      <c r="U747">
        <v>1.172786E-2</v>
      </c>
      <c r="V747">
        <v>0</v>
      </c>
      <c r="W747" t="s">
        <v>1</v>
      </c>
    </row>
    <row r="748" spans="1:23" hidden="1" x14ac:dyDescent="0.2">
      <c r="A748" s="17">
        <f t="shared" si="13"/>
        <v>1147271</v>
      </c>
      <c r="B748">
        <v>5121</v>
      </c>
      <c r="C748" t="s">
        <v>195</v>
      </c>
      <c r="D748" t="s">
        <v>881</v>
      </c>
      <c r="E748">
        <v>2</v>
      </c>
      <c r="F748" t="s">
        <v>394</v>
      </c>
      <c r="G748" t="s">
        <v>884</v>
      </c>
      <c r="H748">
        <v>1147271</v>
      </c>
      <c r="I748" t="s">
        <v>886</v>
      </c>
      <c r="J748">
        <v>11145</v>
      </c>
      <c r="K748">
        <v>19800</v>
      </c>
      <c r="L748">
        <v>2206710</v>
      </c>
      <c r="M748">
        <v>11145</v>
      </c>
      <c r="N748">
        <v>16710</v>
      </c>
      <c r="O748">
        <v>1862329.5</v>
      </c>
      <c r="P748">
        <v>0</v>
      </c>
      <c r="Q748">
        <v>0</v>
      </c>
      <c r="R748">
        <v>0</v>
      </c>
      <c r="S748">
        <v>-344380.5</v>
      </c>
      <c r="T748">
        <v>-15.606059999999999</v>
      </c>
      <c r="U748">
        <v>-1.541293E-2</v>
      </c>
      <c r="V748">
        <v>0</v>
      </c>
      <c r="W748" t="s">
        <v>1</v>
      </c>
    </row>
    <row r="749" spans="1:23" hidden="1" x14ac:dyDescent="0.2">
      <c r="A749" s="17">
        <f t="shared" si="13"/>
        <v>1149079</v>
      </c>
      <c r="B749">
        <v>5121</v>
      </c>
      <c r="C749" t="s">
        <v>195</v>
      </c>
      <c r="D749" t="s">
        <v>881</v>
      </c>
      <c r="E749">
        <v>2</v>
      </c>
      <c r="F749" t="s">
        <v>394</v>
      </c>
      <c r="G749" t="s">
        <v>884</v>
      </c>
      <c r="H749">
        <v>1149079</v>
      </c>
      <c r="I749" t="s">
        <v>1016</v>
      </c>
      <c r="J749">
        <v>15700</v>
      </c>
      <c r="K749">
        <v>1523</v>
      </c>
      <c r="L749">
        <v>239111</v>
      </c>
      <c r="M749">
        <v>0</v>
      </c>
      <c r="N749">
        <v>0</v>
      </c>
      <c r="O749">
        <v>0</v>
      </c>
      <c r="P749">
        <v>322456.71000000002</v>
      </c>
      <c r="Q749">
        <v>500882.69</v>
      </c>
      <c r="R749">
        <v>0</v>
      </c>
      <c r="S749">
        <v>-60685.02</v>
      </c>
      <c r="T749">
        <v>-25.379434</v>
      </c>
      <c r="U749">
        <v>-2.7159900000000002E-3</v>
      </c>
      <c r="V749">
        <v>0</v>
      </c>
      <c r="W749" t="s">
        <v>1</v>
      </c>
    </row>
    <row r="750" spans="1:23" hidden="1" x14ac:dyDescent="0.2">
      <c r="A750" s="17">
        <f t="shared" si="13"/>
        <v>1149103</v>
      </c>
      <c r="B750">
        <v>5121</v>
      </c>
      <c r="C750" t="s">
        <v>195</v>
      </c>
      <c r="D750" t="s">
        <v>881</v>
      </c>
      <c r="E750">
        <v>2</v>
      </c>
      <c r="F750" t="s">
        <v>394</v>
      </c>
      <c r="G750" t="s">
        <v>884</v>
      </c>
      <c r="H750">
        <v>1149103</v>
      </c>
      <c r="I750" t="s">
        <v>887</v>
      </c>
      <c r="J750">
        <v>19500</v>
      </c>
      <c r="K750">
        <v>13450</v>
      </c>
      <c r="L750">
        <v>2622750</v>
      </c>
      <c r="M750">
        <v>19500</v>
      </c>
      <c r="N750">
        <v>15710</v>
      </c>
      <c r="O750">
        <v>3063450</v>
      </c>
      <c r="P750">
        <v>0</v>
      </c>
      <c r="Q750">
        <v>0</v>
      </c>
      <c r="R750">
        <v>0</v>
      </c>
      <c r="S750">
        <v>440700</v>
      </c>
      <c r="T750">
        <v>16.802973000000001</v>
      </c>
      <c r="U750">
        <v>1.972376E-2</v>
      </c>
      <c r="V750">
        <v>0</v>
      </c>
      <c r="W750" t="s">
        <v>1</v>
      </c>
    </row>
    <row r="751" spans="1:23" hidden="1" x14ac:dyDescent="0.2">
      <c r="A751" s="17">
        <f t="shared" si="13"/>
        <v>1149228</v>
      </c>
      <c r="B751">
        <v>5121</v>
      </c>
      <c r="C751" t="s">
        <v>195</v>
      </c>
      <c r="D751" t="s">
        <v>881</v>
      </c>
      <c r="E751">
        <v>2</v>
      </c>
      <c r="F751" t="s">
        <v>394</v>
      </c>
      <c r="G751" t="s">
        <v>884</v>
      </c>
      <c r="H751">
        <v>1149228</v>
      </c>
      <c r="I751" t="s">
        <v>888</v>
      </c>
      <c r="J751">
        <v>10295</v>
      </c>
      <c r="K751">
        <v>12600</v>
      </c>
      <c r="L751">
        <v>1297170</v>
      </c>
      <c r="M751">
        <v>10295</v>
      </c>
      <c r="N751">
        <v>13200</v>
      </c>
      <c r="O751">
        <v>1358940</v>
      </c>
      <c r="P751">
        <v>0</v>
      </c>
      <c r="Q751">
        <v>0</v>
      </c>
      <c r="R751">
        <v>0</v>
      </c>
      <c r="S751">
        <v>61770</v>
      </c>
      <c r="T751">
        <v>4.7619040000000004</v>
      </c>
      <c r="U751">
        <v>2.7645500000000002E-3</v>
      </c>
      <c r="V751">
        <v>0</v>
      </c>
      <c r="W751" t="s">
        <v>1</v>
      </c>
    </row>
    <row r="752" spans="1:23" hidden="1" x14ac:dyDescent="0.2">
      <c r="A752" s="17">
        <f t="shared" si="13"/>
        <v>1150572</v>
      </c>
      <c r="B752">
        <v>5121</v>
      </c>
      <c r="C752" t="s">
        <v>195</v>
      </c>
      <c r="D752" t="s">
        <v>881</v>
      </c>
      <c r="E752">
        <v>2</v>
      </c>
      <c r="F752" t="s">
        <v>394</v>
      </c>
      <c r="G752" t="s">
        <v>884</v>
      </c>
      <c r="H752">
        <v>1150572</v>
      </c>
      <c r="I752" t="s">
        <v>889</v>
      </c>
      <c r="J752">
        <v>501250</v>
      </c>
      <c r="K752">
        <v>5629</v>
      </c>
      <c r="L752">
        <v>28215362.5</v>
      </c>
      <c r="M752">
        <v>366250</v>
      </c>
      <c r="N752">
        <v>6440</v>
      </c>
      <c r="O752">
        <v>23586500</v>
      </c>
      <c r="P752">
        <v>0</v>
      </c>
      <c r="Q752">
        <v>8194745.5700000003</v>
      </c>
      <c r="R752">
        <v>0</v>
      </c>
      <c r="S752">
        <v>3565883.07</v>
      </c>
      <c r="T752">
        <v>17.811053999999999</v>
      </c>
      <c r="U752">
        <v>0.15959296000000001</v>
      </c>
      <c r="V752">
        <v>0</v>
      </c>
      <c r="W752" t="s">
        <v>1</v>
      </c>
    </row>
    <row r="753" spans="1:23" hidden="1" x14ac:dyDescent="0.2">
      <c r="A753" s="17">
        <f t="shared" si="13"/>
        <v>110000908</v>
      </c>
      <c r="B753">
        <v>6051</v>
      </c>
      <c r="C753" t="s">
        <v>890</v>
      </c>
      <c r="D753" t="s">
        <v>422</v>
      </c>
      <c r="E753">
        <v>4</v>
      </c>
      <c r="F753" t="s">
        <v>399</v>
      </c>
      <c r="G753" t="s">
        <v>423</v>
      </c>
      <c r="H753">
        <v>110000908</v>
      </c>
      <c r="I753" t="s">
        <v>425</v>
      </c>
      <c r="J753">
        <v>100000</v>
      </c>
      <c r="K753">
        <v>100.47</v>
      </c>
      <c r="L753">
        <v>100470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100585.06</v>
      </c>
      <c r="S753">
        <v>115.06</v>
      </c>
      <c r="T753">
        <v>0.114521</v>
      </c>
      <c r="U753">
        <v>5.1915999999999996E-4</v>
      </c>
      <c r="V753">
        <v>0</v>
      </c>
      <c r="W753" t="s">
        <v>1</v>
      </c>
    </row>
    <row r="754" spans="1:23" hidden="1" x14ac:dyDescent="0.2">
      <c r="A754" s="17">
        <f t="shared" si="13"/>
        <v>9905995</v>
      </c>
      <c r="B754">
        <v>6051</v>
      </c>
      <c r="C754" t="s">
        <v>890</v>
      </c>
      <c r="D754" t="s">
        <v>427</v>
      </c>
      <c r="E754">
        <v>3</v>
      </c>
      <c r="F754" t="s">
        <v>428</v>
      </c>
      <c r="G754" t="s">
        <v>429</v>
      </c>
      <c r="H754">
        <v>9905995</v>
      </c>
      <c r="I754" t="s">
        <v>1054</v>
      </c>
      <c r="J754">
        <v>-59500</v>
      </c>
      <c r="K754">
        <v>0.74709999999999999</v>
      </c>
      <c r="L754">
        <v>-444.52449999999999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4337.55</v>
      </c>
      <c r="S754">
        <v>4782.0744999999997</v>
      </c>
      <c r="T754">
        <v>-1075.7729879999999</v>
      </c>
      <c r="U754">
        <v>2.1576959999999999E-2</v>
      </c>
      <c r="V754">
        <v>0</v>
      </c>
      <c r="W754" t="s">
        <v>1</v>
      </c>
    </row>
    <row r="755" spans="1:23" hidden="1" x14ac:dyDescent="0.2">
      <c r="A755" s="17">
        <f t="shared" si="13"/>
        <v>9905998</v>
      </c>
      <c r="B755">
        <v>6051</v>
      </c>
      <c r="C755" t="s">
        <v>890</v>
      </c>
      <c r="D755" t="s">
        <v>427</v>
      </c>
      <c r="E755">
        <v>3</v>
      </c>
      <c r="F755" t="s">
        <v>428</v>
      </c>
      <c r="G755" t="s">
        <v>429</v>
      </c>
      <c r="H755">
        <v>9905998</v>
      </c>
      <c r="I755" t="s">
        <v>1031</v>
      </c>
      <c r="J755">
        <v>-35700</v>
      </c>
      <c r="K755">
        <v>2.1665999999999999</v>
      </c>
      <c r="L755">
        <v>-773.47619999999995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503.37</v>
      </c>
      <c r="S755">
        <v>1276.8462</v>
      </c>
      <c r="T755">
        <v>-165.078925</v>
      </c>
      <c r="U755">
        <v>5.7611900000000002E-3</v>
      </c>
      <c r="V755">
        <v>0</v>
      </c>
      <c r="W755" t="s">
        <v>1</v>
      </c>
    </row>
    <row r="756" spans="1:23" hidden="1" x14ac:dyDescent="0.2">
      <c r="A756" s="17">
        <f t="shared" si="13"/>
        <v>9906062</v>
      </c>
      <c r="B756">
        <v>6051</v>
      </c>
      <c r="C756" t="s">
        <v>890</v>
      </c>
      <c r="D756" t="s">
        <v>427</v>
      </c>
      <c r="E756">
        <v>3</v>
      </c>
      <c r="F756" t="s">
        <v>428</v>
      </c>
      <c r="G756" t="s">
        <v>429</v>
      </c>
      <c r="H756">
        <v>9906062</v>
      </c>
      <c r="I756" t="s">
        <v>1036</v>
      </c>
      <c r="J756">
        <v>-150000</v>
      </c>
      <c r="K756">
        <v>-7.3372000000000002</v>
      </c>
      <c r="L756">
        <v>11005.8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11130</v>
      </c>
      <c r="S756">
        <v>124.2</v>
      </c>
      <c r="T756">
        <v>1.128495</v>
      </c>
      <c r="U756">
        <v>5.6039999999999996E-4</v>
      </c>
      <c r="V756">
        <v>0</v>
      </c>
      <c r="W756" t="s">
        <v>1</v>
      </c>
    </row>
    <row r="757" spans="1:23" hidden="1" x14ac:dyDescent="0.2">
      <c r="A757" s="17">
        <f t="shared" si="13"/>
        <v>9906064</v>
      </c>
      <c r="B757">
        <v>6051</v>
      </c>
      <c r="C757" t="s">
        <v>890</v>
      </c>
      <c r="D757" t="s">
        <v>427</v>
      </c>
      <c r="E757">
        <v>3</v>
      </c>
      <c r="F757" t="s">
        <v>428</v>
      </c>
      <c r="G757" t="s">
        <v>429</v>
      </c>
      <c r="H757">
        <v>9906064</v>
      </c>
      <c r="I757" t="s">
        <v>1036</v>
      </c>
      <c r="J757">
        <v>-1460000</v>
      </c>
      <c r="K757">
        <v>-7.3372000000000002</v>
      </c>
      <c r="L757">
        <v>107123.12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108332</v>
      </c>
      <c r="S757">
        <v>1208.8800000000001</v>
      </c>
      <c r="T757">
        <v>1.128495</v>
      </c>
      <c r="U757">
        <v>5.45453E-3</v>
      </c>
      <c r="V757">
        <v>0</v>
      </c>
      <c r="W757" t="s">
        <v>1</v>
      </c>
    </row>
    <row r="758" spans="1:23" hidden="1" x14ac:dyDescent="0.2">
      <c r="A758" s="17">
        <f t="shared" si="13"/>
        <v>9906087</v>
      </c>
      <c r="B758">
        <v>6051</v>
      </c>
      <c r="C758" t="s">
        <v>890</v>
      </c>
      <c r="D758" t="s">
        <v>427</v>
      </c>
      <c r="E758">
        <v>3</v>
      </c>
      <c r="F758" t="s">
        <v>428</v>
      </c>
      <c r="G758" t="s">
        <v>429</v>
      </c>
      <c r="H758">
        <v>9906087</v>
      </c>
      <c r="I758" t="s">
        <v>1039</v>
      </c>
      <c r="J758">
        <v>-4500</v>
      </c>
      <c r="K758">
        <v>3.0567000000000002</v>
      </c>
      <c r="L758">
        <v>-137.5515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224.1</v>
      </c>
      <c r="S758">
        <v>361.6515</v>
      </c>
      <c r="T758">
        <v>-262.920796</v>
      </c>
      <c r="U758">
        <v>1.6317899999999999E-3</v>
      </c>
      <c r="V758">
        <v>0</v>
      </c>
      <c r="W758" t="s">
        <v>1</v>
      </c>
    </row>
    <row r="759" spans="1:23" hidden="1" x14ac:dyDescent="0.2">
      <c r="A759" s="17">
        <f t="shared" si="13"/>
        <v>9906435</v>
      </c>
      <c r="B759">
        <v>6051</v>
      </c>
      <c r="C759" t="s">
        <v>890</v>
      </c>
      <c r="D759" t="s">
        <v>427</v>
      </c>
      <c r="E759">
        <v>3</v>
      </c>
      <c r="F759" t="s">
        <v>428</v>
      </c>
      <c r="G759" t="s">
        <v>429</v>
      </c>
      <c r="H759">
        <v>9906435</v>
      </c>
      <c r="I759" t="s">
        <v>1072</v>
      </c>
      <c r="J759">
        <v>0</v>
      </c>
      <c r="K759">
        <v>0</v>
      </c>
      <c r="L759">
        <v>0</v>
      </c>
      <c r="M759">
        <v>-1600000</v>
      </c>
      <c r="N759">
        <v>-11.000299999999999</v>
      </c>
      <c r="O759">
        <v>176004.8</v>
      </c>
      <c r="P759">
        <v>0</v>
      </c>
      <c r="Q759">
        <v>0</v>
      </c>
      <c r="R759">
        <v>0</v>
      </c>
      <c r="S759">
        <v>176004.8</v>
      </c>
      <c r="T759">
        <v>0</v>
      </c>
      <c r="U759">
        <v>0.79414236000000005</v>
      </c>
      <c r="V759">
        <v>0</v>
      </c>
      <c r="W759" t="s">
        <v>1</v>
      </c>
    </row>
    <row r="760" spans="1:23" hidden="1" x14ac:dyDescent="0.2">
      <c r="A760" s="17">
        <f t="shared" si="13"/>
        <v>9906436</v>
      </c>
      <c r="B760">
        <v>6051</v>
      </c>
      <c r="C760" t="s">
        <v>890</v>
      </c>
      <c r="D760" t="s">
        <v>427</v>
      </c>
      <c r="E760">
        <v>3</v>
      </c>
      <c r="F760" t="s">
        <v>428</v>
      </c>
      <c r="G760" t="s">
        <v>429</v>
      </c>
      <c r="H760">
        <v>9906436</v>
      </c>
      <c r="I760" t="s">
        <v>1073</v>
      </c>
      <c r="J760">
        <v>0</v>
      </c>
      <c r="K760">
        <v>0</v>
      </c>
      <c r="L760">
        <v>0</v>
      </c>
      <c r="M760">
        <v>-80000</v>
      </c>
      <c r="N760">
        <v>-22.478100000000001</v>
      </c>
      <c r="O760">
        <v>17982.48</v>
      </c>
      <c r="P760">
        <v>0</v>
      </c>
      <c r="Q760">
        <v>0</v>
      </c>
      <c r="R760">
        <v>0</v>
      </c>
      <c r="S760">
        <v>17982.48</v>
      </c>
      <c r="T760">
        <v>0</v>
      </c>
      <c r="U760">
        <v>8.1137840000000003E-2</v>
      </c>
      <c r="V760">
        <v>0</v>
      </c>
      <c r="W760" t="s">
        <v>1</v>
      </c>
    </row>
    <row r="761" spans="1:23" hidden="1" x14ac:dyDescent="0.2">
      <c r="A761" s="17">
        <f t="shared" si="13"/>
        <v>9906437</v>
      </c>
      <c r="B761">
        <v>6051</v>
      </c>
      <c r="C761" t="s">
        <v>890</v>
      </c>
      <c r="D761" t="s">
        <v>427</v>
      </c>
      <c r="E761">
        <v>3</v>
      </c>
      <c r="F761" t="s">
        <v>428</v>
      </c>
      <c r="G761" t="s">
        <v>429</v>
      </c>
      <c r="H761">
        <v>9906437</v>
      </c>
      <c r="I761" t="s">
        <v>1074</v>
      </c>
      <c r="J761">
        <v>0</v>
      </c>
      <c r="K761">
        <v>0</v>
      </c>
      <c r="L761">
        <v>0</v>
      </c>
      <c r="M761">
        <v>-40000</v>
      </c>
      <c r="N761">
        <v>-21.565799999999999</v>
      </c>
      <c r="O761">
        <v>8626.32</v>
      </c>
      <c r="P761">
        <v>0</v>
      </c>
      <c r="Q761">
        <v>0</v>
      </c>
      <c r="R761">
        <v>0</v>
      </c>
      <c r="S761">
        <v>8626.32</v>
      </c>
      <c r="T761">
        <v>0</v>
      </c>
      <c r="U761">
        <v>3.8922379999999999E-2</v>
      </c>
      <c r="V761">
        <v>0</v>
      </c>
      <c r="W761" t="s">
        <v>1</v>
      </c>
    </row>
    <row r="762" spans="1:23" hidden="1" x14ac:dyDescent="0.2">
      <c r="A762" s="17">
        <f t="shared" si="13"/>
        <v>9906483</v>
      </c>
      <c r="B762">
        <v>6051</v>
      </c>
      <c r="C762" t="s">
        <v>890</v>
      </c>
      <c r="D762" t="s">
        <v>427</v>
      </c>
      <c r="E762">
        <v>3</v>
      </c>
      <c r="F762" t="s">
        <v>428</v>
      </c>
      <c r="G762" t="s">
        <v>429</v>
      </c>
      <c r="H762">
        <v>9906483</v>
      </c>
      <c r="I762" t="s">
        <v>1107</v>
      </c>
      <c r="J762">
        <v>0</v>
      </c>
      <c r="K762">
        <v>0</v>
      </c>
      <c r="L762">
        <v>0</v>
      </c>
      <c r="M762">
        <v>-70000</v>
      </c>
      <c r="N762">
        <v>-0.76060000000000005</v>
      </c>
      <c r="O762">
        <v>532.41999999999996</v>
      </c>
      <c r="P762">
        <v>0</v>
      </c>
      <c r="Q762">
        <v>0</v>
      </c>
      <c r="R762">
        <v>0</v>
      </c>
      <c r="S762">
        <v>532.41999999999996</v>
      </c>
      <c r="T762">
        <v>0</v>
      </c>
      <c r="U762">
        <v>2.4023099999999999E-3</v>
      </c>
      <c r="V762">
        <v>0</v>
      </c>
      <c r="W762" t="s">
        <v>1</v>
      </c>
    </row>
    <row r="763" spans="1:23" hidden="1" x14ac:dyDescent="0.2">
      <c r="A763" s="17">
        <f t="shared" si="13"/>
        <v>9906555</v>
      </c>
      <c r="B763">
        <v>6051</v>
      </c>
      <c r="C763" t="s">
        <v>890</v>
      </c>
      <c r="D763" t="s">
        <v>427</v>
      </c>
      <c r="E763">
        <v>3</v>
      </c>
      <c r="F763" t="s">
        <v>428</v>
      </c>
      <c r="G763" t="s">
        <v>429</v>
      </c>
      <c r="H763">
        <v>9906555</v>
      </c>
      <c r="I763" t="s">
        <v>1084</v>
      </c>
      <c r="J763">
        <v>0</v>
      </c>
      <c r="K763">
        <v>0</v>
      </c>
      <c r="L763">
        <v>0</v>
      </c>
      <c r="M763">
        <v>-601000</v>
      </c>
      <c r="N763">
        <v>-3.0005999999999999</v>
      </c>
      <c r="O763">
        <v>18033.606</v>
      </c>
      <c r="P763">
        <v>0</v>
      </c>
      <c r="Q763">
        <v>0</v>
      </c>
      <c r="R763">
        <v>0</v>
      </c>
      <c r="S763">
        <v>18033.606</v>
      </c>
      <c r="T763">
        <v>0</v>
      </c>
      <c r="U763">
        <v>8.136852E-2</v>
      </c>
      <c r="V763">
        <v>0</v>
      </c>
      <c r="W763" t="s">
        <v>1</v>
      </c>
    </row>
    <row r="764" spans="1:23" hidden="1" x14ac:dyDescent="0.2">
      <c r="A764" s="17">
        <f t="shared" si="13"/>
        <v>9127804491</v>
      </c>
      <c r="B764">
        <v>6051</v>
      </c>
      <c r="C764" t="s">
        <v>890</v>
      </c>
      <c r="D764" t="s">
        <v>427</v>
      </c>
      <c r="E764">
        <v>3</v>
      </c>
      <c r="F764" t="s">
        <v>428</v>
      </c>
      <c r="G764" t="s">
        <v>429</v>
      </c>
      <c r="H764">
        <v>9127804491</v>
      </c>
      <c r="I764" t="s">
        <v>1108</v>
      </c>
      <c r="J764">
        <v>0</v>
      </c>
      <c r="K764">
        <v>3.056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 t="s">
        <v>1</v>
      </c>
    </row>
    <row r="765" spans="1:23" hidden="1" x14ac:dyDescent="0.2">
      <c r="A765" s="17">
        <f t="shared" si="13"/>
        <v>77573038</v>
      </c>
      <c r="B765">
        <v>6051</v>
      </c>
      <c r="C765" t="s">
        <v>890</v>
      </c>
      <c r="D765" t="s">
        <v>433</v>
      </c>
      <c r="E765">
        <v>2</v>
      </c>
      <c r="F765" t="s">
        <v>394</v>
      </c>
      <c r="G765" t="s">
        <v>434</v>
      </c>
      <c r="H765">
        <v>77573038</v>
      </c>
      <c r="I765" t="s">
        <v>1042</v>
      </c>
      <c r="J765">
        <v>1</v>
      </c>
      <c r="K765">
        <v>6681337</v>
      </c>
      <c r="L765">
        <v>66813.37</v>
      </c>
      <c r="M765">
        <v>0</v>
      </c>
      <c r="N765">
        <v>0</v>
      </c>
      <c r="O765">
        <v>0</v>
      </c>
      <c r="P765">
        <v>0</v>
      </c>
      <c r="Q765">
        <v>77834.880000000005</v>
      </c>
      <c r="R765">
        <v>0</v>
      </c>
      <c r="S765">
        <v>11021.51</v>
      </c>
      <c r="T765">
        <v>16.495964000000001</v>
      </c>
      <c r="U765">
        <v>4.9729599999999999E-2</v>
      </c>
      <c r="V765">
        <v>0</v>
      </c>
      <c r="W765" t="s">
        <v>1</v>
      </c>
    </row>
    <row r="766" spans="1:23" hidden="1" x14ac:dyDescent="0.2">
      <c r="A766" s="17">
        <f t="shared" si="13"/>
        <v>77588689</v>
      </c>
      <c r="B766">
        <v>6051</v>
      </c>
      <c r="C766" t="s">
        <v>890</v>
      </c>
      <c r="D766" t="s">
        <v>433</v>
      </c>
      <c r="E766">
        <v>2</v>
      </c>
      <c r="F766" t="s">
        <v>394</v>
      </c>
      <c r="G766" t="s">
        <v>434</v>
      </c>
      <c r="H766">
        <v>77588689</v>
      </c>
      <c r="I766" t="s">
        <v>1043</v>
      </c>
      <c r="J766">
        <v>1</v>
      </c>
      <c r="K766">
        <v>4386969</v>
      </c>
      <c r="L766">
        <v>43869.69</v>
      </c>
      <c r="M766">
        <v>0</v>
      </c>
      <c r="N766">
        <v>0</v>
      </c>
      <c r="O766">
        <v>0</v>
      </c>
      <c r="P766">
        <v>0</v>
      </c>
      <c r="Q766">
        <v>52131.360000000001</v>
      </c>
      <c r="R766">
        <v>0</v>
      </c>
      <c r="S766">
        <v>8261.67</v>
      </c>
      <c r="T766">
        <v>18.832295999999999</v>
      </c>
      <c r="U766">
        <v>3.7277060000000001E-2</v>
      </c>
      <c r="V766">
        <v>0</v>
      </c>
      <c r="W766" t="s">
        <v>1</v>
      </c>
    </row>
    <row r="767" spans="1:23" hidden="1" x14ac:dyDescent="0.2">
      <c r="A767" s="17">
        <f t="shared" si="13"/>
        <v>78031861</v>
      </c>
      <c r="B767">
        <v>6051</v>
      </c>
      <c r="C767" t="s">
        <v>890</v>
      </c>
      <c r="D767" t="s">
        <v>433</v>
      </c>
      <c r="E767">
        <v>2</v>
      </c>
      <c r="F767" t="s">
        <v>394</v>
      </c>
      <c r="G767" t="s">
        <v>434</v>
      </c>
      <c r="H767">
        <v>78031861</v>
      </c>
      <c r="I767" t="s">
        <v>1085</v>
      </c>
      <c r="J767">
        <v>0</v>
      </c>
      <c r="K767">
        <v>0</v>
      </c>
      <c r="L767">
        <v>0</v>
      </c>
      <c r="M767">
        <v>1</v>
      </c>
      <c r="N767">
        <v>2246198</v>
      </c>
      <c r="O767">
        <v>22461.98</v>
      </c>
      <c r="P767">
        <v>0</v>
      </c>
      <c r="Q767">
        <v>0</v>
      </c>
      <c r="R767">
        <v>0</v>
      </c>
      <c r="S767">
        <v>22461.98</v>
      </c>
      <c r="T767">
        <v>0</v>
      </c>
      <c r="U767">
        <v>0.10134957</v>
      </c>
      <c r="V767">
        <v>0</v>
      </c>
      <c r="W767" t="s">
        <v>1</v>
      </c>
    </row>
    <row r="768" spans="1:23" hidden="1" x14ac:dyDescent="0.2">
      <c r="A768" s="17">
        <f t="shared" si="13"/>
        <v>78158375</v>
      </c>
      <c r="B768">
        <v>6051</v>
      </c>
      <c r="C768" t="s">
        <v>890</v>
      </c>
      <c r="D768" t="s">
        <v>433</v>
      </c>
      <c r="E768">
        <v>2</v>
      </c>
      <c r="F768" t="s">
        <v>394</v>
      </c>
      <c r="G768" t="s">
        <v>434</v>
      </c>
      <c r="H768">
        <v>78158375</v>
      </c>
      <c r="I768" t="s">
        <v>1087</v>
      </c>
      <c r="J768">
        <v>0</v>
      </c>
      <c r="K768">
        <v>0</v>
      </c>
      <c r="L768">
        <v>0</v>
      </c>
      <c r="M768">
        <v>1</v>
      </c>
      <c r="N768">
        <v>3169712</v>
      </c>
      <c r="O768">
        <v>31697.119999999999</v>
      </c>
      <c r="P768">
        <v>0</v>
      </c>
      <c r="Q768">
        <v>0</v>
      </c>
      <c r="R768">
        <v>0</v>
      </c>
      <c r="S768">
        <v>31697.119999999999</v>
      </c>
      <c r="T768">
        <v>0</v>
      </c>
      <c r="U768">
        <v>0.14301897</v>
      </c>
      <c r="V768">
        <v>0</v>
      </c>
      <c r="W768" t="s">
        <v>1</v>
      </c>
    </row>
    <row r="769" spans="1:23" hidden="1" x14ac:dyDescent="0.2">
      <c r="A769" s="17">
        <f t="shared" si="13"/>
        <v>62018205</v>
      </c>
      <c r="B769">
        <v>6051</v>
      </c>
      <c r="C769" t="s">
        <v>890</v>
      </c>
      <c r="D769" t="s">
        <v>436</v>
      </c>
      <c r="E769">
        <v>3</v>
      </c>
      <c r="F769" t="s">
        <v>428</v>
      </c>
      <c r="G769" t="s">
        <v>437</v>
      </c>
      <c r="H769">
        <v>62018205</v>
      </c>
      <c r="I769" t="s">
        <v>438</v>
      </c>
      <c r="J769">
        <v>0</v>
      </c>
      <c r="K769">
        <v>0</v>
      </c>
      <c r="L769">
        <v>0</v>
      </c>
      <c r="M769">
        <v>279</v>
      </c>
      <c r="N769">
        <v>796.16</v>
      </c>
      <c r="O769">
        <v>2221.2864</v>
      </c>
      <c r="P769">
        <v>0</v>
      </c>
      <c r="Q769">
        <v>0</v>
      </c>
      <c r="R769">
        <v>0</v>
      </c>
      <c r="S769">
        <v>2221.2864</v>
      </c>
      <c r="T769">
        <v>0</v>
      </c>
      <c r="U769">
        <v>1.002255E-2</v>
      </c>
      <c r="V769">
        <v>0</v>
      </c>
      <c r="W769" t="s">
        <v>1</v>
      </c>
    </row>
    <row r="770" spans="1:23" hidden="1" x14ac:dyDescent="0.2">
      <c r="A770" s="17">
        <f t="shared" si="13"/>
        <v>800081184</v>
      </c>
      <c r="B770">
        <v>6051</v>
      </c>
      <c r="C770" t="s">
        <v>890</v>
      </c>
      <c r="D770" t="s">
        <v>436</v>
      </c>
      <c r="E770">
        <v>3</v>
      </c>
      <c r="F770" t="s">
        <v>428</v>
      </c>
      <c r="G770" t="s">
        <v>437</v>
      </c>
      <c r="H770">
        <v>800081184</v>
      </c>
      <c r="I770" t="s">
        <v>1045</v>
      </c>
      <c r="J770">
        <v>2511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 t="s">
        <v>1</v>
      </c>
    </row>
    <row r="771" spans="1:23" hidden="1" x14ac:dyDescent="0.2">
      <c r="A771" s="17">
        <f t="shared" ref="A771:A834" si="14">H771</f>
        <v>62017116</v>
      </c>
      <c r="B771">
        <v>6051</v>
      </c>
      <c r="C771" t="s">
        <v>890</v>
      </c>
      <c r="D771" t="s">
        <v>892</v>
      </c>
      <c r="E771">
        <v>2</v>
      </c>
      <c r="F771" t="s">
        <v>394</v>
      </c>
      <c r="G771" t="s">
        <v>893</v>
      </c>
      <c r="H771">
        <v>62017116</v>
      </c>
      <c r="I771" t="s">
        <v>894</v>
      </c>
      <c r="J771">
        <v>78</v>
      </c>
      <c r="K771">
        <v>3625.7820999999999</v>
      </c>
      <c r="L771">
        <v>2828.1100299999998</v>
      </c>
      <c r="M771">
        <v>78</v>
      </c>
      <c r="N771">
        <v>3878.1667000000002</v>
      </c>
      <c r="O771">
        <v>3024.9700200000002</v>
      </c>
      <c r="P771">
        <v>0</v>
      </c>
      <c r="Q771">
        <v>0</v>
      </c>
      <c r="R771">
        <v>0</v>
      </c>
      <c r="S771">
        <v>196.85999000000001</v>
      </c>
      <c r="T771">
        <v>6.9608319999999999</v>
      </c>
      <c r="U771">
        <v>8.8823999999999999E-4</v>
      </c>
      <c r="V771">
        <v>0</v>
      </c>
      <c r="W771" t="s">
        <v>1</v>
      </c>
    </row>
    <row r="772" spans="1:23" hidden="1" x14ac:dyDescent="0.2">
      <c r="A772" s="17">
        <f t="shared" si="14"/>
        <v>1155738</v>
      </c>
      <c r="B772">
        <v>6051</v>
      </c>
      <c r="C772" t="s">
        <v>890</v>
      </c>
      <c r="D772" t="s">
        <v>439</v>
      </c>
      <c r="E772">
        <v>2</v>
      </c>
      <c r="F772" t="s">
        <v>394</v>
      </c>
      <c r="G772" t="s">
        <v>440</v>
      </c>
      <c r="H772">
        <v>1155738</v>
      </c>
      <c r="I772" t="s">
        <v>895</v>
      </c>
      <c r="J772">
        <v>5600</v>
      </c>
      <c r="K772">
        <v>6.5</v>
      </c>
      <c r="L772">
        <v>364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-364</v>
      </c>
      <c r="T772">
        <v>-100</v>
      </c>
      <c r="U772">
        <v>-1.6423900000000001E-3</v>
      </c>
      <c r="V772">
        <v>0</v>
      </c>
      <c r="W772" t="s">
        <v>1</v>
      </c>
    </row>
    <row r="773" spans="1:23" hidden="1" x14ac:dyDescent="0.2">
      <c r="A773" s="17">
        <f t="shared" si="14"/>
        <v>1155746</v>
      </c>
      <c r="B773">
        <v>6051</v>
      </c>
      <c r="C773" t="s">
        <v>890</v>
      </c>
      <c r="D773" t="s">
        <v>439</v>
      </c>
      <c r="E773">
        <v>2</v>
      </c>
      <c r="F773" t="s">
        <v>394</v>
      </c>
      <c r="G773" t="s">
        <v>440</v>
      </c>
      <c r="H773">
        <v>1155746</v>
      </c>
      <c r="I773" t="s">
        <v>896</v>
      </c>
      <c r="J773">
        <v>1400</v>
      </c>
      <c r="K773">
        <v>13.8</v>
      </c>
      <c r="L773">
        <v>193.2</v>
      </c>
      <c r="M773">
        <v>1400</v>
      </c>
      <c r="N773">
        <v>8</v>
      </c>
      <c r="O773">
        <v>112</v>
      </c>
      <c r="P773">
        <v>0</v>
      </c>
      <c r="Q773">
        <v>0</v>
      </c>
      <c r="R773">
        <v>0</v>
      </c>
      <c r="S773">
        <v>-81.2</v>
      </c>
      <c r="T773">
        <v>-42.028984999999999</v>
      </c>
      <c r="U773">
        <v>-3.6638000000000003E-4</v>
      </c>
      <c r="V773">
        <v>0</v>
      </c>
      <c r="W773" t="s">
        <v>1</v>
      </c>
    </row>
    <row r="774" spans="1:23" hidden="1" x14ac:dyDescent="0.2">
      <c r="A774" s="17">
        <f t="shared" si="14"/>
        <v>1169903</v>
      </c>
      <c r="B774">
        <v>6051</v>
      </c>
      <c r="C774" t="s">
        <v>890</v>
      </c>
      <c r="D774" t="s">
        <v>439</v>
      </c>
      <c r="E774">
        <v>2</v>
      </c>
      <c r="F774" t="s">
        <v>394</v>
      </c>
      <c r="G774" t="s">
        <v>440</v>
      </c>
      <c r="H774">
        <v>1169903</v>
      </c>
      <c r="I774" t="s">
        <v>441</v>
      </c>
      <c r="J774">
        <v>100</v>
      </c>
      <c r="K774">
        <v>108.7</v>
      </c>
      <c r="L774">
        <v>108.7</v>
      </c>
      <c r="M774">
        <v>100</v>
      </c>
      <c r="N774">
        <v>19.7</v>
      </c>
      <c r="O774">
        <v>19.7</v>
      </c>
      <c r="P774">
        <v>0</v>
      </c>
      <c r="Q774">
        <v>0</v>
      </c>
      <c r="R774">
        <v>0</v>
      </c>
      <c r="S774">
        <v>-89</v>
      </c>
      <c r="T774">
        <v>-81.876723999999996</v>
      </c>
      <c r="U774">
        <v>-4.0157000000000002E-4</v>
      </c>
      <c r="V774">
        <v>0</v>
      </c>
      <c r="W774" t="s">
        <v>1</v>
      </c>
    </row>
    <row r="775" spans="1:23" hidden="1" x14ac:dyDescent="0.2">
      <c r="A775" s="17">
        <f t="shared" si="14"/>
        <v>1171677</v>
      </c>
      <c r="B775">
        <v>6051</v>
      </c>
      <c r="C775" t="s">
        <v>890</v>
      </c>
      <c r="D775" t="s">
        <v>439</v>
      </c>
      <c r="E775">
        <v>2</v>
      </c>
      <c r="F775" t="s">
        <v>394</v>
      </c>
      <c r="G775" t="s">
        <v>440</v>
      </c>
      <c r="H775">
        <v>1171677</v>
      </c>
      <c r="I775" t="s">
        <v>1009</v>
      </c>
      <c r="J775">
        <v>150</v>
      </c>
      <c r="K775">
        <v>175.1</v>
      </c>
      <c r="L775">
        <v>262.64999999999998</v>
      </c>
      <c r="M775">
        <v>0</v>
      </c>
      <c r="N775">
        <v>0</v>
      </c>
      <c r="O775">
        <v>0</v>
      </c>
      <c r="P775">
        <v>0</v>
      </c>
      <c r="Q775">
        <v>483.68</v>
      </c>
      <c r="R775">
        <v>0</v>
      </c>
      <c r="S775">
        <v>221.03</v>
      </c>
      <c r="T775">
        <v>84.153816000000006</v>
      </c>
      <c r="U775">
        <v>9.9730000000000001E-4</v>
      </c>
      <c r="V775">
        <v>0</v>
      </c>
      <c r="W775" t="s">
        <v>1</v>
      </c>
    </row>
    <row r="776" spans="1:23" hidden="1" x14ac:dyDescent="0.2">
      <c r="A776" s="17">
        <f t="shared" si="14"/>
        <v>1173152</v>
      </c>
      <c r="B776">
        <v>6051</v>
      </c>
      <c r="C776" t="s">
        <v>890</v>
      </c>
      <c r="D776" t="s">
        <v>439</v>
      </c>
      <c r="E776">
        <v>2</v>
      </c>
      <c r="F776" t="s">
        <v>394</v>
      </c>
      <c r="G776" t="s">
        <v>440</v>
      </c>
      <c r="H776">
        <v>1173152</v>
      </c>
      <c r="I776" t="s">
        <v>442</v>
      </c>
      <c r="J776">
        <v>90</v>
      </c>
      <c r="K776">
        <v>190.1</v>
      </c>
      <c r="L776">
        <v>171.09</v>
      </c>
      <c r="M776">
        <v>90</v>
      </c>
      <c r="N776">
        <v>102.7</v>
      </c>
      <c r="O776">
        <v>92.43</v>
      </c>
      <c r="P776">
        <v>0</v>
      </c>
      <c r="Q776">
        <v>0</v>
      </c>
      <c r="R776">
        <v>0</v>
      </c>
      <c r="S776">
        <v>-78.66</v>
      </c>
      <c r="T776">
        <v>-45.975802000000002</v>
      </c>
      <c r="U776">
        <v>-3.5492E-4</v>
      </c>
      <c r="V776">
        <v>0</v>
      </c>
      <c r="W776" t="s">
        <v>1</v>
      </c>
    </row>
    <row r="777" spans="1:23" hidden="1" x14ac:dyDescent="0.2">
      <c r="A777" s="17">
        <f t="shared" si="14"/>
        <v>1182005</v>
      </c>
      <c r="B777">
        <v>6051</v>
      </c>
      <c r="C777" t="s">
        <v>890</v>
      </c>
      <c r="D777" t="s">
        <v>439</v>
      </c>
      <c r="E777">
        <v>2</v>
      </c>
      <c r="F777" t="s">
        <v>394</v>
      </c>
      <c r="G777" t="s">
        <v>440</v>
      </c>
      <c r="H777">
        <v>1182005</v>
      </c>
      <c r="I777" t="s">
        <v>1090</v>
      </c>
      <c r="J777">
        <v>0</v>
      </c>
      <c r="K777">
        <v>0</v>
      </c>
      <c r="L777">
        <v>0</v>
      </c>
      <c r="M777">
        <v>7200</v>
      </c>
      <c r="N777">
        <v>100.6</v>
      </c>
      <c r="O777">
        <v>7243.2</v>
      </c>
      <c r="P777">
        <v>0.01</v>
      </c>
      <c r="Q777">
        <v>0</v>
      </c>
      <c r="R777">
        <v>0</v>
      </c>
      <c r="S777">
        <v>7243.19</v>
      </c>
      <c r="T777">
        <v>72431900</v>
      </c>
      <c r="U777">
        <v>3.2681630000000003E-2</v>
      </c>
      <c r="V777">
        <v>0</v>
      </c>
      <c r="W777" t="s">
        <v>1</v>
      </c>
    </row>
    <row r="778" spans="1:23" hidden="1" x14ac:dyDescent="0.2">
      <c r="A778" s="17">
        <f t="shared" si="14"/>
        <v>3940319</v>
      </c>
      <c r="B778">
        <v>6051</v>
      </c>
      <c r="C778" t="s">
        <v>890</v>
      </c>
      <c r="D778" t="s">
        <v>439</v>
      </c>
      <c r="E778">
        <v>2</v>
      </c>
      <c r="F778" t="s">
        <v>394</v>
      </c>
      <c r="G778" t="s">
        <v>440</v>
      </c>
      <c r="H778">
        <v>3940319</v>
      </c>
      <c r="I778" t="s">
        <v>443</v>
      </c>
      <c r="J778">
        <v>3667.91</v>
      </c>
      <c r="K778">
        <v>2.8</v>
      </c>
      <c r="L778">
        <v>102.70148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-102.70148</v>
      </c>
      <c r="T778">
        <v>-100</v>
      </c>
      <c r="U778">
        <v>-4.6338999999999999E-4</v>
      </c>
      <c r="V778">
        <v>0</v>
      </c>
      <c r="W778" t="s">
        <v>1</v>
      </c>
    </row>
    <row r="779" spans="1:23" hidden="1" x14ac:dyDescent="0.2">
      <c r="A779" s="17">
        <f t="shared" si="14"/>
        <v>912019</v>
      </c>
      <c r="B779">
        <v>6051</v>
      </c>
      <c r="C779" t="s">
        <v>890</v>
      </c>
      <c r="D779" t="s">
        <v>445</v>
      </c>
      <c r="E779">
        <v>1</v>
      </c>
      <c r="F779" t="s">
        <v>446</v>
      </c>
      <c r="G779" t="s">
        <v>447</v>
      </c>
      <c r="H779">
        <v>912019</v>
      </c>
      <c r="I779" t="s">
        <v>448</v>
      </c>
      <c r="J779">
        <v>-1.8000000000000001E-4</v>
      </c>
      <c r="K779">
        <v>324.60000000000002</v>
      </c>
      <c r="L779">
        <v>-5.8E-4</v>
      </c>
      <c r="M779">
        <v>-1.8000000000000001E-4</v>
      </c>
      <c r="N779">
        <v>311</v>
      </c>
      <c r="O779">
        <v>-5.5000000000000003E-4</v>
      </c>
      <c r="P779">
        <v>7351.4547000000002</v>
      </c>
      <c r="Q779">
        <v>7351.4547000000002</v>
      </c>
      <c r="R779">
        <v>0</v>
      </c>
      <c r="S779">
        <v>3.0000000000000001E-5</v>
      </c>
      <c r="T779">
        <v>5.1724129999999997</v>
      </c>
      <c r="U779" s="18">
        <v>1.35E-10</v>
      </c>
      <c r="V779">
        <v>0</v>
      </c>
      <c r="W779" t="s">
        <v>1</v>
      </c>
    </row>
    <row r="780" spans="1:23" hidden="1" x14ac:dyDescent="0.2">
      <c r="A780" s="17">
        <f t="shared" si="14"/>
        <v>912100</v>
      </c>
      <c r="B780">
        <v>6051</v>
      </c>
      <c r="C780" t="s">
        <v>890</v>
      </c>
      <c r="D780" t="s">
        <v>445</v>
      </c>
      <c r="E780">
        <v>1</v>
      </c>
      <c r="F780" t="s">
        <v>449</v>
      </c>
      <c r="G780" t="s">
        <v>447</v>
      </c>
      <c r="H780">
        <v>912100</v>
      </c>
      <c r="I780" t="s">
        <v>450</v>
      </c>
      <c r="J780">
        <v>0</v>
      </c>
      <c r="K780">
        <v>393.47</v>
      </c>
      <c r="L780">
        <v>0</v>
      </c>
      <c r="M780">
        <v>0</v>
      </c>
      <c r="N780">
        <v>0</v>
      </c>
      <c r="O780">
        <v>0</v>
      </c>
      <c r="P780">
        <v>895.03679999999997</v>
      </c>
      <c r="Q780">
        <v>890.71360000000004</v>
      </c>
      <c r="R780">
        <v>0</v>
      </c>
      <c r="S780">
        <v>-4.3231999999999999</v>
      </c>
      <c r="T780">
        <v>0</v>
      </c>
      <c r="U780">
        <v>-1.9510000000000001E-5</v>
      </c>
      <c r="V780">
        <v>0</v>
      </c>
      <c r="W780" t="s">
        <v>1</v>
      </c>
    </row>
    <row r="781" spans="1:23" hidden="1" x14ac:dyDescent="0.2">
      <c r="A781" s="17">
        <f t="shared" si="14"/>
        <v>912027</v>
      </c>
      <c r="B781">
        <v>6051</v>
      </c>
      <c r="C781" t="s">
        <v>890</v>
      </c>
      <c r="D781" t="s">
        <v>445</v>
      </c>
      <c r="E781">
        <v>1</v>
      </c>
      <c r="F781" t="s">
        <v>451</v>
      </c>
      <c r="G781" t="s">
        <v>447</v>
      </c>
      <c r="H781">
        <v>912027</v>
      </c>
      <c r="I781" t="s">
        <v>452</v>
      </c>
      <c r="J781">
        <v>0</v>
      </c>
      <c r="K781">
        <v>452.49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 t="s">
        <v>1</v>
      </c>
    </row>
    <row r="782" spans="1:23" hidden="1" x14ac:dyDescent="0.2">
      <c r="A782" s="17">
        <f t="shared" si="14"/>
        <v>912248</v>
      </c>
      <c r="B782">
        <v>6051</v>
      </c>
      <c r="C782" t="s">
        <v>890</v>
      </c>
      <c r="D782" t="s">
        <v>445</v>
      </c>
      <c r="E782">
        <v>1</v>
      </c>
      <c r="F782" t="s">
        <v>453</v>
      </c>
      <c r="G782" t="s">
        <v>447</v>
      </c>
      <c r="H782">
        <v>912248</v>
      </c>
      <c r="I782" t="s">
        <v>454</v>
      </c>
      <c r="J782">
        <v>0</v>
      </c>
      <c r="K782">
        <v>2.9790999999999999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 t="s">
        <v>1</v>
      </c>
    </row>
    <row r="783" spans="1:23" hidden="1" x14ac:dyDescent="0.2">
      <c r="A783" s="17">
        <f t="shared" si="14"/>
        <v>912183</v>
      </c>
      <c r="B783">
        <v>6051</v>
      </c>
      <c r="C783" t="s">
        <v>890</v>
      </c>
      <c r="D783" t="s">
        <v>445</v>
      </c>
      <c r="E783">
        <v>1</v>
      </c>
      <c r="F783" t="s">
        <v>455</v>
      </c>
      <c r="G783" t="s">
        <v>447</v>
      </c>
      <c r="H783">
        <v>912183</v>
      </c>
      <c r="I783" t="s">
        <v>456</v>
      </c>
      <c r="J783">
        <v>0</v>
      </c>
      <c r="K783">
        <v>252.81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 t="s">
        <v>1</v>
      </c>
    </row>
    <row r="784" spans="1:23" hidden="1" x14ac:dyDescent="0.2">
      <c r="A784" s="17">
        <f t="shared" si="14"/>
        <v>912078</v>
      </c>
      <c r="B784">
        <v>6051</v>
      </c>
      <c r="C784" t="s">
        <v>890</v>
      </c>
      <c r="D784" t="s">
        <v>445</v>
      </c>
      <c r="E784">
        <v>1</v>
      </c>
      <c r="F784" t="s">
        <v>457</v>
      </c>
      <c r="G784" t="s">
        <v>447</v>
      </c>
      <c r="H784">
        <v>912078</v>
      </c>
      <c r="I784" t="s">
        <v>458</v>
      </c>
      <c r="J784">
        <v>0</v>
      </c>
      <c r="K784">
        <v>52.91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 t="s">
        <v>1</v>
      </c>
    </row>
    <row r="785" spans="1:23" hidden="1" x14ac:dyDescent="0.2">
      <c r="A785" s="17">
        <f t="shared" si="14"/>
        <v>912035</v>
      </c>
      <c r="B785">
        <v>6051</v>
      </c>
      <c r="C785" t="s">
        <v>890</v>
      </c>
      <c r="D785" t="s">
        <v>445</v>
      </c>
      <c r="E785">
        <v>1</v>
      </c>
      <c r="F785" t="s">
        <v>459</v>
      </c>
      <c r="G785" t="s">
        <v>447</v>
      </c>
      <c r="H785">
        <v>912035</v>
      </c>
      <c r="I785" t="s">
        <v>460</v>
      </c>
      <c r="J785">
        <v>0</v>
      </c>
      <c r="K785">
        <v>356.88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 t="s">
        <v>1</v>
      </c>
    </row>
    <row r="786" spans="1:23" hidden="1" x14ac:dyDescent="0.2">
      <c r="A786" s="17">
        <f t="shared" si="14"/>
        <v>110002805</v>
      </c>
      <c r="B786">
        <v>6051</v>
      </c>
      <c r="C786" t="s">
        <v>890</v>
      </c>
      <c r="D786" t="s">
        <v>445</v>
      </c>
      <c r="E786">
        <v>1</v>
      </c>
      <c r="F786" t="s">
        <v>461</v>
      </c>
      <c r="G786" t="s">
        <v>447</v>
      </c>
      <c r="H786">
        <v>110002805</v>
      </c>
      <c r="I786" t="s">
        <v>462</v>
      </c>
      <c r="J786">
        <v>44140.86</v>
      </c>
      <c r="K786">
        <v>324.60000000000002</v>
      </c>
      <c r="L786">
        <v>143281.2316</v>
      </c>
      <c r="M786">
        <v>28276.54</v>
      </c>
      <c r="N786">
        <v>311</v>
      </c>
      <c r="O786">
        <v>87940.039399999994</v>
      </c>
      <c r="P786">
        <v>23505800.98</v>
      </c>
      <c r="Q786">
        <v>23549797.690000001</v>
      </c>
      <c r="R786">
        <v>0</v>
      </c>
      <c r="S786">
        <v>-11344.480390000001</v>
      </c>
      <c r="T786">
        <v>-11.426232000000001</v>
      </c>
      <c r="U786">
        <v>-5.1186860000000001E-2</v>
      </c>
      <c r="V786">
        <v>0</v>
      </c>
      <c r="W786" t="s">
        <v>1</v>
      </c>
    </row>
    <row r="787" spans="1:23" hidden="1" x14ac:dyDescent="0.2">
      <c r="A787" s="17">
        <f t="shared" si="14"/>
        <v>110002987</v>
      </c>
      <c r="B787">
        <v>6051</v>
      </c>
      <c r="C787" t="s">
        <v>890</v>
      </c>
      <c r="D787" t="s">
        <v>445</v>
      </c>
      <c r="E787">
        <v>1</v>
      </c>
      <c r="F787" t="s">
        <v>463</v>
      </c>
      <c r="G787" t="s">
        <v>447</v>
      </c>
      <c r="H787">
        <v>110002987</v>
      </c>
      <c r="I787" t="s">
        <v>464</v>
      </c>
      <c r="J787">
        <v>1779.96</v>
      </c>
      <c r="K787">
        <v>393.47</v>
      </c>
      <c r="L787">
        <v>7003.6086100000002</v>
      </c>
      <c r="M787">
        <v>3748.36</v>
      </c>
      <c r="N787">
        <v>352.2</v>
      </c>
      <c r="O787">
        <v>13201.72392</v>
      </c>
      <c r="P787">
        <v>648621.06499999994</v>
      </c>
      <c r="Q787">
        <v>641496.43629999994</v>
      </c>
      <c r="R787">
        <v>0</v>
      </c>
      <c r="S787">
        <v>-926.51341000000002</v>
      </c>
      <c r="T787">
        <v>-6.5578830000000004</v>
      </c>
      <c r="U787">
        <v>-4.1804700000000004E-3</v>
      </c>
      <c r="V787">
        <v>0</v>
      </c>
      <c r="W787" t="s">
        <v>1</v>
      </c>
    </row>
    <row r="788" spans="1:23" hidden="1" x14ac:dyDescent="0.2">
      <c r="A788" s="17">
        <f t="shared" si="14"/>
        <v>110003068</v>
      </c>
      <c r="B788">
        <v>6051</v>
      </c>
      <c r="C788" t="s">
        <v>890</v>
      </c>
      <c r="D788" t="s">
        <v>445</v>
      </c>
      <c r="E788">
        <v>1</v>
      </c>
      <c r="F788" t="s">
        <v>465</v>
      </c>
      <c r="G788" t="s">
        <v>447</v>
      </c>
      <c r="H788">
        <v>110003068</v>
      </c>
      <c r="I788" t="s">
        <v>466</v>
      </c>
      <c r="J788">
        <v>23314.76</v>
      </c>
      <c r="K788">
        <v>452.49</v>
      </c>
      <c r="L788">
        <v>105496.9575</v>
      </c>
      <c r="M788">
        <v>37366.85</v>
      </c>
      <c r="N788">
        <v>419.44</v>
      </c>
      <c r="O788">
        <v>156731.51560000001</v>
      </c>
      <c r="P788">
        <v>382182.1152</v>
      </c>
      <c r="Q788">
        <v>320060.13630000001</v>
      </c>
      <c r="R788">
        <v>0</v>
      </c>
      <c r="S788">
        <v>-10887.420840000001</v>
      </c>
      <c r="T788">
        <v>-6.4953399999999997</v>
      </c>
      <c r="U788">
        <v>-4.9124580000000001E-2</v>
      </c>
      <c r="V788">
        <v>0</v>
      </c>
      <c r="W788" t="s">
        <v>1</v>
      </c>
    </row>
    <row r="789" spans="1:23" hidden="1" x14ac:dyDescent="0.2">
      <c r="A789" s="17">
        <f t="shared" si="14"/>
        <v>110006038</v>
      </c>
      <c r="B789">
        <v>6051</v>
      </c>
      <c r="C789" t="s">
        <v>890</v>
      </c>
      <c r="D789" t="s">
        <v>445</v>
      </c>
      <c r="E789">
        <v>1</v>
      </c>
      <c r="F789" t="s">
        <v>467</v>
      </c>
      <c r="G789" t="s">
        <v>447</v>
      </c>
      <c r="H789">
        <v>110006038</v>
      </c>
      <c r="I789" t="s">
        <v>468</v>
      </c>
      <c r="J789">
        <v>65.540000000000006</v>
      </c>
      <c r="K789">
        <v>356.88</v>
      </c>
      <c r="L789">
        <v>233.89914999999999</v>
      </c>
      <c r="M789">
        <v>65.540000000000006</v>
      </c>
      <c r="N789">
        <v>339.69</v>
      </c>
      <c r="O789">
        <v>222.63282000000001</v>
      </c>
      <c r="P789">
        <v>0</v>
      </c>
      <c r="Q789">
        <v>0</v>
      </c>
      <c r="R789">
        <v>0</v>
      </c>
      <c r="S789">
        <v>-11.26633</v>
      </c>
      <c r="T789">
        <v>-4.8167460000000002</v>
      </c>
      <c r="U789">
        <v>-5.083E-5</v>
      </c>
      <c r="V789">
        <v>0</v>
      </c>
      <c r="W789" t="s">
        <v>1</v>
      </c>
    </row>
    <row r="790" spans="1:23" hidden="1" x14ac:dyDescent="0.2">
      <c r="A790" s="17">
        <f t="shared" si="14"/>
        <v>110030459</v>
      </c>
      <c r="B790">
        <v>6051</v>
      </c>
      <c r="C790" t="s">
        <v>890</v>
      </c>
      <c r="D790" t="s">
        <v>445</v>
      </c>
      <c r="E790">
        <v>1</v>
      </c>
      <c r="F790" t="s">
        <v>469</v>
      </c>
      <c r="G790" t="s">
        <v>447</v>
      </c>
      <c r="H790">
        <v>110030459</v>
      </c>
      <c r="I790" t="s">
        <v>470</v>
      </c>
      <c r="J790">
        <v>13945.93</v>
      </c>
      <c r="K790">
        <v>52.91</v>
      </c>
      <c r="L790">
        <v>7378.7915599999997</v>
      </c>
      <c r="M790">
        <v>13913.33</v>
      </c>
      <c r="N790">
        <v>47.36</v>
      </c>
      <c r="O790">
        <v>6589.3530799999999</v>
      </c>
      <c r="P790">
        <v>0</v>
      </c>
      <c r="Q790">
        <v>17.079789999999999</v>
      </c>
      <c r="R790">
        <v>0</v>
      </c>
      <c r="S790">
        <v>-772.35869000000002</v>
      </c>
      <c r="T790">
        <v>-10.491562999999999</v>
      </c>
      <c r="U790">
        <v>-3.4849199999999999E-3</v>
      </c>
      <c r="V790">
        <v>0</v>
      </c>
      <c r="W790" t="s">
        <v>1</v>
      </c>
    </row>
    <row r="791" spans="1:23" hidden="1" x14ac:dyDescent="0.2">
      <c r="A791" s="17">
        <f t="shared" si="14"/>
        <v>110003894</v>
      </c>
      <c r="B791">
        <v>6051</v>
      </c>
      <c r="C791" t="s">
        <v>890</v>
      </c>
      <c r="D791" t="s">
        <v>445</v>
      </c>
      <c r="E791">
        <v>1</v>
      </c>
      <c r="F791" t="s">
        <v>473</v>
      </c>
      <c r="G791" t="s">
        <v>447</v>
      </c>
      <c r="H791">
        <v>110003894</v>
      </c>
      <c r="I791" t="s">
        <v>474</v>
      </c>
      <c r="J791">
        <v>5447.12</v>
      </c>
      <c r="K791">
        <v>2.9790999999999999</v>
      </c>
      <c r="L791">
        <v>162.27515</v>
      </c>
      <c r="M791">
        <v>5447.12</v>
      </c>
      <c r="N791">
        <v>2.7014</v>
      </c>
      <c r="O791">
        <v>147.14849000000001</v>
      </c>
      <c r="P791">
        <v>0</v>
      </c>
      <c r="Q791">
        <v>0</v>
      </c>
      <c r="R791">
        <v>0</v>
      </c>
      <c r="S791">
        <v>-15.126659999999999</v>
      </c>
      <c r="T791">
        <v>-9.321612</v>
      </c>
      <c r="U791">
        <v>-6.8250000000000006E-5</v>
      </c>
      <c r="V791">
        <v>0</v>
      </c>
      <c r="W791" t="s">
        <v>1</v>
      </c>
    </row>
    <row r="792" spans="1:23" hidden="1" x14ac:dyDescent="0.2">
      <c r="A792" s="17">
        <f t="shared" si="14"/>
        <v>110004702</v>
      </c>
      <c r="B792">
        <v>6051</v>
      </c>
      <c r="C792" t="s">
        <v>890</v>
      </c>
      <c r="D792" t="s">
        <v>445</v>
      </c>
      <c r="E792">
        <v>1</v>
      </c>
      <c r="F792" t="s">
        <v>475</v>
      </c>
      <c r="G792" t="s">
        <v>447</v>
      </c>
      <c r="H792">
        <v>110004702</v>
      </c>
      <c r="I792" t="s">
        <v>476</v>
      </c>
      <c r="J792">
        <v>1914.25</v>
      </c>
      <c r="K792">
        <v>252.81</v>
      </c>
      <c r="L792">
        <v>4839.4154200000003</v>
      </c>
      <c r="M792">
        <v>1914.25</v>
      </c>
      <c r="N792">
        <v>225.92</v>
      </c>
      <c r="O792">
        <v>4324.6736000000001</v>
      </c>
      <c r="P792">
        <v>0</v>
      </c>
      <c r="Q792">
        <v>0</v>
      </c>
      <c r="R792">
        <v>0</v>
      </c>
      <c r="S792">
        <v>-514.74181999999996</v>
      </c>
      <c r="T792">
        <v>-10.636445999999999</v>
      </c>
      <c r="U792">
        <v>-2.3225400000000001E-3</v>
      </c>
      <c r="V792">
        <v>0</v>
      </c>
      <c r="W792" t="s">
        <v>1</v>
      </c>
    </row>
    <row r="793" spans="1:23" hidden="1" x14ac:dyDescent="0.2">
      <c r="A793" s="17">
        <f t="shared" si="14"/>
        <v>110008356</v>
      </c>
      <c r="B793">
        <v>6051</v>
      </c>
      <c r="C793" t="s">
        <v>890</v>
      </c>
      <c r="D793" t="s">
        <v>445</v>
      </c>
      <c r="E793">
        <v>1</v>
      </c>
      <c r="F793" t="s">
        <v>477</v>
      </c>
      <c r="G793" t="s">
        <v>447</v>
      </c>
      <c r="H793">
        <v>110008356</v>
      </c>
      <c r="I793" t="s">
        <v>478</v>
      </c>
      <c r="J793">
        <v>4204.79</v>
      </c>
      <c r="K793">
        <v>39.47</v>
      </c>
      <c r="L793">
        <v>1659.6306099999999</v>
      </c>
      <c r="M793">
        <v>4204.79</v>
      </c>
      <c r="N793">
        <v>23.63</v>
      </c>
      <c r="O793">
        <v>993.59186999999997</v>
      </c>
      <c r="P793">
        <v>0</v>
      </c>
      <c r="Q793">
        <v>0</v>
      </c>
      <c r="R793">
        <v>0</v>
      </c>
      <c r="S793">
        <v>-666.03873999999996</v>
      </c>
      <c r="T793">
        <v>-40.131745000000002</v>
      </c>
      <c r="U793">
        <v>-3.0052E-3</v>
      </c>
      <c r="V793">
        <v>0</v>
      </c>
      <c r="W793" t="s">
        <v>1</v>
      </c>
    </row>
    <row r="794" spans="1:23" hidden="1" x14ac:dyDescent="0.2">
      <c r="A794" s="17">
        <f t="shared" si="14"/>
        <v>110031028</v>
      </c>
      <c r="B794">
        <v>6051</v>
      </c>
      <c r="C794" t="s">
        <v>890</v>
      </c>
      <c r="D794" t="s">
        <v>445</v>
      </c>
      <c r="E794">
        <v>1</v>
      </c>
      <c r="F794" t="s">
        <v>897</v>
      </c>
      <c r="G794" t="s">
        <v>447</v>
      </c>
      <c r="H794">
        <v>110031028</v>
      </c>
      <c r="I794" t="s">
        <v>898</v>
      </c>
      <c r="J794">
        <v>181.93</v>
      </c>
      <c r="K794">
        <v>244.94</v>
      </c>
      <c r="L794">
        <v>445.61934000000002</v>
      </c>
      <c r="M794">
        <v>286.33999999999997</v>
      </c>
      <c r="N794">
        <v>229.8</v>
      </c>
      <c r="O794">
        <v>658.00932</v>
      </c>
      <c r="P794">
        <v>248.61063999999999</v>
      </c>
      <c r="Q794">
        <v>0</v>
      </c>
      <c r="R794">
        <v>0</v>
      </c>
      <c r="S794">
        <v>-36.220660000000002</v>
      </c>
      <c r="T794">
        <v>-5.2173860000000003</v>
      </c>
      <c r="U794">
        <v>-1.6343E-4</v>
      </c>
      <c r="V794">
        <v>0</v>
      </c>
      <c r="W794" t="s">
        <v>1</v>
      </c>
    </row>
    <row r="795" spans="1:23" hidden="1" x14ac:dyDescent="0.2">
      <c r="A795" s="17">
        <f t="shared" si="14"/>
        <v>110010568</v>
      </c>
      <c r="B795">
        <v>6051</v>
      </c>
      <c r="C795" t="s">
        <v>890</v>
      </c>
      <c r="D795" t="s">
        <v>445</v>
      </c>
      <c r="E795">
        <v>1</v>
      </c>
      <c r="F795" t="s">
        <v>479</v>
      </c>
      <c r="G795" t="s">
        <v>447</v>
      </c>
      <c r="H795">
        <v>110010568</v>
      </c>
      <c r="I795" t="s">
        <v>480</v>
      </c>
      <c r="J795">
        <v>3853.26</v>
      </c>
      <c r="K795">
        <v>41.86</v>
      </c>
      <c r="L795">
        <v>1612.9746299999999</v>
      </c>
      <c r="M795">
        <v>-107.48</v>
      </c>
      <c r="N795">
        <v>39.869999999999997</v>
      </c>
      <c r="O795">
        <v>-42.852269999999997</v>
      </c>
      <c r="P795">
        <v>536278.15090000001</v>
      </c>
      <c r="Q795">
        <v>536935.88410000002</v>
      </c>
      <c r="R795">
        <v>0</v>
      </c>
      <c r="S795">
        <v>-998.09366999999997</v>
      </c>
      <c r="T795">
        <v>-104.486014</v>
      </c>
      <c r="U795">
        <v>-4.50345E-3</v>
      </c>
      <c r="V795">
        <v>0</v>
      </c>
      <c r="W795" t="s">
        <v>1</v>
      </c>
    </row>
    <row r="796" spans="1:23" hidden="1" x14ac:dyDescent="0.2">
      <c r="A796" s="17">
        <f t="shared" si="14"/>
        <v>912387</v>
      </c>
      <c r="B796">
        <v>6051</v>
      </c>
      <c r="C796" t="s">
        <v>890</v>
      </c>
      <c r="D796" t="s">
        <v>445</v>
      </c>
      <c r="E796">
        <v>1</v>
      </c>
      <c r="F796" t="s">
        <v>481</v>
      </c>
      <c r="G796" t="s">
        <v>447</v>
      </c>
      <c r="H796">
        <v>912387</v>
      </c>
      <c r="I796" t="s">
        <v>482</v>
      </c>
      <c r="J796">
        <v>0</v>
      </c>
      <c r="K796">
        <v>39.47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 t="s">
        <v>1</v>
      </c>
    </row>
    <row r="797" spans="1:23" hidden="1" x14ac:dyDescent="0.2">
      <c r="A797" s="17">
        <f t="shared" si="14"/>
        <v>912345</v>
      </c>
      <c r="B797">
        <v>6051</v>
      </c>
      <c r="C797" t="s">
        <v>890</v>
      </c>
      <c r="D797" t="s">
        <v>445</v>
      </c>
      <c r="E797">
        <v>1</v>
      </c>
      <c r="F797" t="s">
        <v>899</v>
      </c>
      <c r="G797" t="s">
        <v>447</v>
      </c>
      <c r="H797">
        <v>912345</v>
      </c>
      <c r="I797" t="s">
        <v>900</v>
      </c>
      <c r="J797">
        <v>0</v>
      </c>
      <c r="K797">
        <v>244.94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 t="s">
        <v>1</v>
      </c>
    </row>
    <row r="798" spans="1:23" hidden="1" x14ac:dyDescent="0.2">
      <c r="A798" s="17">
        <f t="shared" si="14"/>
        <v>912353</v>
      </c>
      <c r="B798">
        <v>6051</v>
      </c>
      <c r="C798" t="s">
        <v>890</v>
      </c>
      <c r="D798" t="s">
        <v>445</v>
      </c>
      <c r="E798">
        <v>1</v>
      </c>
      <c r="F798" t="s">
        <v>485</v>
      </c>
      <c r="G798" t="s">
        <v>447</v>
      </c>
      <c r="H798">
        <v>912353</v>
      </c>
      <c r="I798" t="s">
        <v>486</v>
      </c>
      <c r="J798">
        <v>0</v>
      </c>
      <c r="K798">
        <v>41.86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 t="s">
        <v>1</v>
      </c>
    </row>
    <row r="799" spans="1:23" hidden="1" x14ac:dyDescent="0.2">
      <c r="A799" s="17">
        <f t="shared" si="14"/>
        <v>62018197</v>
      </c>
      <c r="B799">
        <v>6051</v>
      </c>
      <c r="C799" t="s">
        <v>890</v>
      </c>
      <c r="D799" t="s">
        <v>492</v>
      </c>
      <c r="E799">
        <v>3</v>
      </c>
      <c r="F799" t="s">
        <v>488</v>
      </c>
      <c r="G799" t="s">
        <v>1046</v>
      </c>
      <c r="H799">
        <v>62018197</v>
      </c>
      <c r="I799" t="s">
        <v>493</v>
      </c>
      <c r="J799">
        <v>0</v>
      </c>
      <c r="K799">
        <v>0</v>
      </c>
      <c r="L799">
        <v>0</v>
      </c>
      <c r="M799">
        <v>279</v>
      </c>
      <c r="N799">
        <v>2488</v>
      </c>
      <c r="O799">
        <v>6941.52</v>
      </c>
      <c r="P799">
        <v>7335.63</v>
      </c>
      <c r="Q799">
        <v>0</v>
      </c>
      <c r="R799">
        <v>0</v>
      </c>
      <c r="S799">
        <v>-394.11</v>
      </c>
      <c r="T799">
        <v>-5.3725440000000004</v>
      </c>
      <c r="U799">
        <v>-1.7782399999999999E-3</v>
      </c>
      <c r="V799">
        <v>0</v>
      </c>
      <c r="W799" t="s">
        <v>1</v>
      </c>
    </row>
    <row r="800" spans="1:23" hidden="1" x14ac:dyDescent="0.2">
      <c r="A800" s="17">
        <f t="shared" si="14"/>
        <v>800081176</v>
      </c>
      <c r="B800">
        <v>6051</v>
      </c>
      <c r="C800" t="s">
        <v>890</v>
      </c>
      <c r="D800" t="s">
        <v>492</v>
      </c>
      <c r="E800">
        <v>3</v>
      </c>
      <c r="F800" t="s">
        <v>488</v>
      </c>
      <c r="G800" t="s">
        <v>1046</v>
      </c>
      <c r="H800">
        <v>800081176</v>
      </c>
      <c r="I800" t="s">
        <v>1047</v>
      </c>
      <c r="J800">
        <v>2511</v>
      </c>
      <c r="K800">
        <v>292.14</v>
      </c>
      <c r="L800">
        <v>7335.6354000000001</v>
      </c>
      <c r="M800">
        <v>0</v>
      </c>
      <c r="N800">
        <v>0</v>
      </c>
      <c r="O800">
        <v>0</v>
      </c>
      <c r="P800">
        <v>-7502.87</v>
      </c>
      <c r="Q800">
        <v>0</v>
      </c>
      <c r="R800">
        <v>0</v>
      </c>
      <c r="S800">
        <v>167.2346</v>
      </c>
      <c r="T800">
        <v>2.2797559999999999</v>
      </c>
      <c r="U800">
        <v>7.5456999999999998E-4</v>
      </c>
      <c r="V800">
        <v>0</v>
      </c>
      <c r="W800" t="s">
        <v>1</v>
      </c>
    </row>
    <row r="801" spans="1:23" hidden="1" x14ac:dyDescent="0.2">
      <c r="A801" s="17">
        <f t="shared" si="14"/>
        <v>100057</v>
      </c>
      <c r="B801">
        <v>6051</v>
      </c>
      <c r="C801" t="s">
        <v>890</v>
      </c>
      <c r="D801" t="s">
        <v>494</v>
      </c>
      <c r="E801">
        <v>2</v>
      </c>
      <c r="F801" t="s">
        <v>495</v>
      </c>
      <c r="G801" t="s">
        <v>496</v>
      </c>
      <c r="H801">
        <v>100057</v>
      </c>
      <c r="I801" t="s">
        <v>497</v>
      </c>
      <c r="J801">
        <v>216</v>
      </c>
      <c r="K801">
        <v>3453.7440000000001</v>
      </c>
      <c r="L801">
        <v>7460.0870400000003</v>
      </c>
      <c r="M801">
        <v>216</v>
      </c>
      <c r="N801">
        <v>2456.9</v>
      </c>
      <c r="O801">
        <v>5306.9040000000005</v>
      </c>
      <c r="P801">
        <v>0</v>
      </c>
      <c r="Q801">
        <v>0</v>
      </c>
      <c r="R801">
        <v>0</v>
      </c>
      <c r="S801">
        <v>-2153.1830399999999</v>
      </c>
      <c r="T801">
        <v>-28.862705999999999</v>
      </c>
      <c r="U801">
        <v>-9.7152699999999998E-3</v>
      </c>
      <c r="V801">
        <v>0</v>
      </c>
      <c r="W801" t="s">
        <v>1</v>
      </c>
    </row>
    <row r="802" spans="1:23" hidden="1" x14ac:dyDescent="0.2">
      <c r="A802" s="17">
        <f t="shared" si="14"/>
        <v>100297</v>
      </c>
      <c r="B802">
        <v>6051</v>
      </c>
      <c r="C802" t="s">
        <v>890</v>
      </c>
      <c r="D802" t="s">
        <v>494</v>
      </c>
      <c r="E802">
        <v>2</v>
      </c>
      <c r="F802" t="s">
        <v>495</v>
      </c>
      <c r="G802" t="s">
        <v>496</v>
      </c>
      <c r="H802">
        <v>100297</v>
      </c>
      <c r="I802" t="s">
        <v>498</v>
      </c>
      <c r="J802">
        <v>3389</v>
      </c>
      <c r="K802">
        <v>4300.95</v>
      </c>
      <c r="L802">
        <v>145759.1955</v>
      </c>
      <c r="M802">
        <v>3389</v>
      </c>
      <c r="N802">
        <v>2904.74</v>
      </c>
      <c r="O802">
        <v>98441.638600000006</v>
      </c>
      <c r="P802">
        <v>0</v>
      </c>
      <c r="Q802">
        <v>0</v>
      </c>
      <c r="R802">
        <v>0</v>
      </c>
      <c r="S802">
        <v>-47317.556900000003</v>
      </c>
      <c r="T802">
        <v>-32.462826999999997</v>
      </c>
      <c r="U802">
        <v>-0.21349915999999999</v>
      </c>
      <c r="V802">
        <v>0</v>
      </c>
      <c r="W802" t="s">
        <v>1</v>
      </c>
    </row>
    <row r="803" spans="1:23" hidden="1" x14ac:dyDescent="0.2">
      <c r="A803" s="17">
        <f t="shared" si="14"/>
        <v>100560</v>
      </c>
      <c r="B803">
        <v>6051</v>
      </c>
      <c r="C803" t="s">
        <v>890</v>
      </c>
      <c r="D803" t="s">
        <v>494</v>
      </c>
      <c r="E803">
        <v>2</v>
      </c>
      <c r="F803" t="s">
        <v>495</v>
      </c>
      <c r="G803" t="s">
        <v>496</v>
      </c>
      <c r="H803">
        <v>100560</v>
      </c>
      <c r="I803" t="s">
        <v>499</v>
      </c>
      <c r="J803">
        <v>60</v>
      </c>
      <c r="K803">
        <v>38302.800000000003</v>
      </c>
      <c r="L803">
        <v>22981.68</v>
      </c>
      <c r="M803">
        <v>60</v>
      </c>
      <c r="N803">
        <v>36237.72</v>
      </c>
      <c r="O803">
        <v>21742.632000000001</v>
      </c>
      <c r="P803">
        <v>0</v>
      </c>
      <c r="Q803">
        <v>0</v>
      </c>
      <c r="R803">
        <v>0</v>
      </c>
      <c r="S803">
        <v>-1239.048</v>
      </c>
      <c r="T803">
        <v>-5.3914590000000002</v>
      </c>
      <c r="U803">
        <v>-5.59065E-3</v>
      </c>
      <c r="V803">
        <v>0</v>
      </c>
      <c r="W803" t="s">
        <v>1</v>
      </c>
    </row>
    <row r="804" spans="1:23" hidden="1" x14ac:dyDescent="0.2">
      <c r="A804" s="17">
        <f t="shared" si="14"/>
        <v>100982</v>
      </c>
      <c r="B804">
        <v>6051</v>
      </c>
      <c r="C804" t="s">
        <v>890</v>
      </c>
      <c r="D804" t="s">
        <v>494</v>
      </c>
      <c r="E804">
        <v>2</v>
      </c>
      <c r="F804" t="s">
        <v>495</v>
      </c>
      <c r="G804" t="s">
        <v>496</v>
      </c>
      <c r="H804">
        <v>100982</v>
      </c>
      <c r="I804" t="s">
        <v>500</v>
      </c>
      <c r="J804">
        <v>379</v>
      </c>
      <c r="K804">
        <v>5430.558</v>
      </c>
      <c r="L804">
        <v>20581.81482</v>
      </c>
      <c r="M804">
        <v>379</v>
      </c>
      <c r="N804">
        <v>6596.31</v>
      </c>
      <c r="O804">
        <v>25000.014899999998</v>
      </c>
      <c r="P804">
        <v>0</v>
      </c>
      <c r="Q804">
        <v>0</v>
      </c>
      <c r="R804">
        <v>284.77999999999997</v>
      </c>
      <c r="S804">
        <v>4702.9800800000003</v>
      </c>
      <c r="T804">
        <v>22.850171</v>
      </c>
      <c r="U804">
        <v>2.1220079999999999E-2</v>
      </c>
      <c r="V804">
        <v>0</v>
      </c>
      <c r="W804" t="s">
        <v>1</v>
      </c>
    </row>
    <row r="805" spans="1:23" hidden="1" x14ac:dyDescent="0.2">
      <c r="A805" s="17">
        <f t="shared" si="14"/>
        <v>107466</v>
      </c>
      <c r="B805">
        <v>6051</v>
      </c>
      <c r="C805" t="s">
        <v>890</v>
      </c>
      <c r="D805" t="s">
        <v>494</v>
      </c>
      <c r="E805">
        <v>2</v>
      </c>
      <c r="F805" t="s">
        <v>495</v>
      </c>
      <c r="G805" t="s">
        <v>496</v>
      </c>
      <c r="H805">
        <v>107466</v>
      </c>
      <c r="I805" t="s">
        <v>501</v>
      </c>
      <c r="J805">
        <v>281</v>
      </c>
      <c r="K805">
        <v>9186.18</v>
      </c>
      <c r="L805">
        <v>25813.165799999999</v>
      </c>
      <c r="M805">
        <v>281</v>
      </c>
      <c r="N805">
        <v>12981.14</v>
      </c>
      <c r="O805">
        <v>36477.003400000001</v>
      </c>
      <c r="P805">
        <v>0</v>
      </c>
      <c r="Q805">
        <v>0</v>
      </c>
      <c r="R805">
        <v>0</v>
      </c>
      <c r="S805">
        <v>10663.837600000001</v>
      </c>
      <c r="T805">
        <v>41.311622</v>
      </c>
      <c r="U805">
        <v>4.811576E-2</v>
      </c>
      <c r="V805">
        <v>0</v>
      </c>
      <c r="W805" t="s">
        <v>1</v>
      </c>
    </row>
    <row r="806" spans="1:23" hidden="1" x14ac:dyDescent="0.2">
      <c r="A806" s="17">
        <f t="shared" si="14"/>
        <v>107698</v>
      </c>
      <c r="B806">
        <v>6051</v>
      </c>
      <c r="C806" t="s">
        <v>890</v>
      </c>
      <c r="D806" t="s">
        <v>494</v>
      </c>
      <c r="E806">
        <v>2</v>
      </c>
      <c r="F806" t="s">
        <v>495</v>
      </c>
      <c r="G806" t="s">
        <v>496</v>
      </c>
      <c r="H806">
        <v>107698</v>
      </c>
      <c r="I806" t="s">
        <v>502</v>
      </c>
      <c r="J806">
        <v>82</v>
      </c>
      <c r="K806">
        <v>31317.407999999999</v>
      </c>
      <c r="L806">
        <v>25680.274560000002</v>
      </c>
      <c r="M806">
        <v>82</v>
      </c>
      <c r="N806">
        <v>44678.26</v>
      </c>
      <c r="O806">
        <v>36636.173199999997</v>
      </c>
      <c r="P806">
        <v>0</v>
      </c>
      <c r="Q806">
        <v>0</v>
      </c>
      <c r="R806">
        <v>0</v>
      </c>
      <c r="S806">
        <v>10955.898639999999</v>
      </c>
      <c r="T806">
        <v>42.662700000000001</v>
      </c>
      <c r="U806">
        <v>4.9433560000000001E-2</v>
      </c>
      <c r="V806">
        <v>0</v>
      </c>
      <c r="W806" t="s">
        <v>1</v>
      </c>
    </row>
    <row r="807" spans="1:23" hidden="1" x14ac:dyDescent="0.2">
      <c r="A807" s="17">
        <f t="shared" si="14"/>
        <v>110544</v>
      </c>
      <c r="B807">
        <v>6051</v>
      </c>
      <c r="C807" t="s">
        <v>890</v>
      </c>
      <c r="D807" t="s">
        <v>494</v>
      </c>
      <c r="E807">
        <v>2</v>
      </c>
      <c r="F807" t="s">
        <v>495</v>
      </c>
      <c r="G807" t="s">
        <v>496</v>
      </c>
      <c r="H807">
        <v>110544</v>
      </c>
      <c r="I807" t="s">
        <v>503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190.95</v>
      </c>
      <c r="P807">
        <v>0</v>
      </c>
      <c r="Q807">
        <v>0</v>
      </c>
      <c r="R807">
        <v>-190.95</v>
      </c>
      <c r="S807">
        <v>0</v>
      </c>
      <c r="T807">
        <v>0</v>
      </c>
      <c r="U807">
        <v>0</v>
      </c>
      <c r="V807">
        <v>0</v>
      </c>
      <c r="W807" t="s">
        <v>1</v>
      </c>
    </row>
    <row r="808" spans="1:23" hidden="1" x14ac:dyDescent="0.2">
      <c r="A808" s="17">
        <f t="shared" si="14"/>
        <v>110544</v>
      </c>
      <c r="B808">
        <v>6051</v>
      </c>
      <c r="C808" t="s">
        <v>890</v>
      </c>
      <c r="D808" t="s">
        <v>494</v>
      </c>
      <c r="E808">
        <v>2</v>
      </c>
      <c r="F808" t="s">
        <v>495</v>
      </c>
      <c r="G808" t="s">
        <v>496</v>
      </c>
      <c r="H808">
        <v>110544</v>
      </c>
      <c r="I808" t="s">
        <v>503</v>
      </c>
      <c r="J808">
        <v>6294</v>
      </c>
      <c r="K808">
        <v>438.9153</v>
      </c>
      <c r="L808">
        <v>27625.328979999998</v>
      </c>
      <c r="M808">
        <v>6294</v>
      </c>
      <c r="N808">
        <v>341.42419999999998</v>
      </c>
      <c r="O808">
        <v>21489.239140000001</v>
      </c>
      <c r="P808">
        <v>0</v>
      </c>
      <c r="Q808">
        <v>0</v>
      </c>
      <c r="R808">
        <v>190.95</v>
      </c>
      <c r="S808">
        <v>-5945.1398399999998</v>
      </c>
      <c r="T808">
        <v>-21.520610999999999</v>
      </c>
      <c r="U808">
        <v>-2.6824770000000001E-2</v>
      </c>
      <c r="V808">
        <v>0</v>
      </c>
      <c r="W808" t="s">
        <v>1</v>
      </c>
    </row>
    <row r="809" spans="1:23" hidden="1" x14ac:dyDescent="0.2">
      <c r="A809" s="17">
        <f t="shared" si="14"/>
        <v>1060250</v>
      </c>
      <c r="B809">
        <v>6051</v>
      </c>
      <c r="C809" t="s">
        <v>890</v>
      </c>
      <c r="D809" t="s">
        <v>494</v>
      </c>
      <c r="E809">
        <v>2</v>
      </c>
      <c r="F809" t="s">
        <v>495</v>
      </c>
      <c r="G809" t="s">
        <v>496</v>
      </c>
      <c r="H809">
        <v>1060250</v>
      </c>
      <c r="I809" t="s">
        <v>504</v>
      </c>
      <c r="J809">
        <v>224</v>
      </c>
      <c r="K809">
        <v>11260.374</v>
      </c>
      <c r="L809">
        <v>25223.23776</v>
      </c>
      <c r="M809">
        <v>224</v>
      </c>
      <c r="N809">
        <v>14209.59</v>
      </c>
      <c r="O809">
        <v>31829.481599999999</v>
      </c>
      <c r="P809">
        <v>0</v>
      </c>
      <c r="Q809">
        <v>0</v>
      </c>
      <c r="R809">
        <v>0</v>
      </c>
      <c r="S809">
        <v>6606.2438400000001</v>
      </c>
      <c r="T809">
        <v>26.191101</v>
      </c>
      <c r="U809">
        <v>2.9807699999999999E-2</v>
      </c>
      <c r="V809">
        <v>0</v>
      </c>
      <c r="W809" t="s">
        <v>1</v>
      </c>
    </row>
    <row r="810" spans="1:23" hidden="1" x14ac:dyDescent="0.2">
      <c r="A810" s="17">
        <f t="shared" si="14"/>
        <v>60015302</v>
      </c>
      <c r="B810">
        <v>6051</v>
      </c>
      <c r="C810" t="s">
        <v>890</v>
      </c>
      <c r="D810" t="s">
        <v>494</v>
      </c>
      <c r="E810">
        <v>2</v>
      </c>
      <c r="F810" t="s">
        <v>495</v>
      </c>
      <c r="G810" t="s">
        <v>496</v>
      </c>
      <c r="H810">
        <v>60015302</v>
      </c>
      <c r="I810" t="s">
        <v>505</v>
      </c>
      <c r="J810">
        <v>208</v>
      </c>
      <c r="K810">
        <v>7433.34</v>
      </c>
      <c r="L810">
        <v>15461.3472</v>
      </c>
      <c r="M810">
        <v>208</v>
      </c>
      <c r="N810">
        <v>7703.47</v>
      </c>
      <c r="O810">
        <v>16023.2176</v>
      </c>
      <c r="P810">
        <v>0</v>
      </c>
      <c r="Q810">
        <v>0</v>
      </c>
      <c r="R810">
        <v>0</v>
      </c>
      <c r="S810">
        <v>561.87040000000002</v>
      </c>
      <c r="T810">
        <v>3.6340319999999999</v>
      </c>
      <c r="U810">
        <v>2.5351900000000001E-3</v>
      </c>
      <c r="V810">
        <v>0</v>
      </c>
      <c r="W810" t="s">
        <v>1</v>
      </c>
    </row>
    <row r="811" spans="1:23" hidden="1" x14ac:dyDescent="0.2">
      <c r="A811" s="17">
        <f t="shared" si="14"/>
        <v>60036159</v>
      </c>
      <c r="B811">
        <v>6051</v>
      </c>
      <c r="C811" t="s">
        <v>890</v>
      </c>
      <c r="D811" t="s">
        <v>494</v>
      </c>
      <c r="E811">
        <v>2</v>
      </c>
      <c r="F811" t="s">
        <v>495</v>
      </c>
      <c r="G811" t="s">
        <v>496</v>
      </c>
      <c r="H811">
        <v>60036159</v>
      </c>
      <c r="I811" t="s">
        <v>506</v>
      </c>
      <c r="J811">
        <v>55</v>
      </c>
      <c r="K811">
        <v>24088.565999999999</v>
      </c>
      <c r="L811">
        <v>13248.711300000001</v>
      </c>
      <c r="M811">
        <v>55</v>
      </c>
      <c r="N811">
        <v>24304.65</v>
      </c>
      <c r="O811">
        <v>13367.557500000001</v>
      </c>
      <c r="P811">
        <v>0</v>
      </c>
      <c r="Q811">
        <v>0</v>
      </c>
      <c r="R811">
        <v>63.34</v>
      </c>
      <c r="S811">
        <v>182.18620000000001</v>
      </c>
      <c r="T811">
        <v>1.3751230000000001</v>
      </c>
      <c r="U811">
        <v>8.2202999999999996E-4</v>
      </c>
      <c r="V811">
        <v>0</v>
      </c>
      <c r="W811" t="s">
        <v>1</v>
      </c>
    </row>
    <row r="812" spans="1:23" hidden="1" x14ac:dyDescent="0.2">
      <c r="A812" s="17">
        <f t="shared" si="14"/>
        <v>60342714</v>
      </c>
      <c r="B812">
        <v>6051</v>
      </c>
      <c r="C812" t="s">
        <v>890</v>
      </c>
      <c r="D812" t="s">
        <v>494</v>
      </c>
      <c r="E812">
        <v>2</v>
      </c>
      <c r="F812" t="s">
        <v>495</v>
      </c>
      <c r="G812" t="s">
        <v>496</v>
      </c>
      <c r="H812">
        <v>60342714</v>
      </c>
      <c r="I812" t="s">
        <v>507</v>
      </c>
      <c r="J812">
        <v>20</v>
      </c>
      <c r="K812">
        <v>105251.55</v>
      </c>
      <c r="L812">
        <v>21050.31</v>
      </c>
      <c r="M812">
        <v>432</v>
      </c>
      <c r="N812">
        <v>49318.38</v>
      </c>
      <c r="O812">
        <v>213055.40160000001</v>
      </c>
      <c r="P812">
        <v>193964.9</v>
      </c>
      <c r="Q812">
        <v>0</v>
      </c>
      <c r="R812">
        <v>0</v>
      </c>
      <c r="S812">
        <v>-1959.8083999999999</v>
      </c>
      <c r="T812">
        <v>-0.91147400000000001</v>
      </c>
      <c r="U812">
        <v>-8.8427499999999999E-3</v>
      </c>
      <c r="V812">
        <v>0</v>
      </c>
      <c r="W812" t="s">
        <v>1</v>
      </c>
    </row>
    <row r="813" spans="1:23" hidden="1" x14ac:dyDescent="0.2">
      <c r="A813" s="17">
        <f t="shared" si="14"/>
        <v>76657923</v>
      </c>
      <c r="B813">
        <v>6051</v>
      </c>
      <c r="C813" t="s">
        <v>890</v>
      </c>
      <c r="D813" t="s">
        <v>494</v>
      </c>
      <c r="E813">
        <v>2</v>
      </c>
      <c r="F813" t="s">
        <v>495</v>
      </c>
      <c r="G813" t="s">
        <v>496</v>
      </c>
      <c r="H813">
        <v>76657923</v>
      </c>
      <c r="I813" t="s">
        <v>510</v>
      </c>
      <c r="J813">
        <v>97</v>
      </c>
      <c r="K813">
        <v>28464.173999999999</v>
      </c>
      <c r="L813">
        <v>27610.248780000002</v>
      </c>
      <c r="M813">
        <v>194</v>
      </c>
      <c r="N813">
        <v>21829.09</v>
      </c>
      <c r="O813">
        <v>42348.434600000001</v>
      </c>
      <c r="P813">
        <v>0</v>
      </c>
      <c r="Q813">
        <v>0</v>
      </c>
      <c r="R813">
        <v>0</v>
      </c>
      <c r="S813">
        <v>14738.185820000001</v>
      </c>
      <c r="T813">
        <v>53.379401999999999</v>
      </c>
      <c r="U813">
        <v>6.6499420000000004E-2</v>
      </c>
      <c r="V813">
        <v>0</v>
      </c>
      <c r="W813" t="s">
        <v>1</v>
      </c>
    </row>
    <row r="814" spans="1:23" hidden="1" x14ac:dyDescent="0.2">
      <c r="A814" s="17">
        <f t="shared" si="14"/>
        <v>77748937</v>
      </c>
      <c r="B814">
        <v>6051</v>
      </c>
      <c r="C814" t="s">
        <v>890</v>
      </c>
      <c r="D814" t="s">
        <v>494</v>
      </c>
      <c r="E814">
        <v>2</v>
      </c>
      <c r="F814" t="s">
        <v>495</v>
      </c>
      <c r="G814" t="s">
        <v>496</v>
      </c>
      <c r="H814">
        <v>77748937</v>
      </c>
      <c r="I814" t="s">
        <v>511</v>
      </c>
      <c r="J814">
        <v>352</v>
      </c>
      <c r="K814">
        <v>3664.7339999999999</v>
      </c>
      <c r="L814">
        <v>12899.86368</v>
      </c>
      <c r="M814">
        <v>352</v>
      </c>
      <c r="N814">
        <v>1981.07</v>
      </c>
      <c r="O814">
        <v>6973.3663999999999</v>
      </c>
      <c r="P814">
        <v>0</v>
      </c>
      <c r="Q814">
        <v>0</v>
      </c>
      <c r="R814">
        <v>0</v>
      </c>
      <c r="S814">
        <v>-5926.4972799999996</v>
      </c>
      <c r="T814">
        <v>-45.942323999999999</v>
      </c>
      <c r="U814">
        <v>-2.6740650000000001E-2</v>
      </c>
      <c r="V814">
        <v>0</v>
      </c>
      <c r="W814" t="s">
        <v>1</v>
      </c>
    </row>
    <row r="815" spans="1:23" hidden="1" x14ac:dyDescent="0.2">
      <c r="A815" s="17">
        <f t="shared" si="14"/>
        <v>101659</v>
      </c>
      <c r="B815">
        <v>6051</v>
      </c>
      <c r="C815" t="s">
        <v>890</v>
      </c>
      <c r="D815" t="s">
        <v>494</v>
      </c>
      <c r="E815">
        <v>2</v>
      </c>
      <c r="F815" t="s">
        <v>495</v>
      </c>
      <c r="G815" t="s">
        <v>512</v>
      </c>
      <c r="H815">
        <v>101659</v>
      </c>
      <c r="I815" t="s">
        <v>513</v>
      </c>
      <c r="J815">
        <v>170</v>
      </c>
      <c r="K815">
        <v>81227.903999999995</v>
      </c>
      <c r="L815">
        <v>138087.4368</v>
      </c>
      <c r="M815">
        <v>170</v>
      </c>
      <c r="N815">
        <v>71763.25</v>
      </c>
      <c r="O815">
        <v>121997.52499999999</v>
      </c>
      <c r="P815">
        <v>0</v>
      </c>
      <c r="Q815">
        <v>0</v>
      </c>
      <c r="R815">
        <v>1635.91</v>
      </c>
      <c r="S815">
        <v>-14454.0018</v>
      </c>
      <c r="T815">
        <v>-10.467282000000001</v>
      </c>
      <c r="U815">
        <v>-6.5217170000000005E-2</v>
      </c>
      <c r="V815">
        <v>0</v>
      </c>
      <c r="W815" t="s">
        <v>1</v>
      </c>
    </row>
    <row r="816" spans="1:23" hidden="1" x14ac:dyDescent="0.2">
      <c r="A816" s="17">
        <f t="shared" si="14"/>
        <v>102368</v>
      </c>
      <c r="B816">
        <v>6051</v>
      </c>
      <c r="C816" t="s">
        <v>890</v>
      </c>
      <c r="D816" t="s">
        <v>494</v>
      </c>
      <c r="E816">
        <v>2</v>
      </c>
      <c r="F816" t="s">
        <v>495</v>
      </c>
      <c r="G816" t="s">
        <v>512</v>
      </c>
      <c r="H816">
        <v>102368</v>
      </c>
      <c r="I816" t="s">
        <v>515</v>
      </c>
      <c r="J816">
        <v>770</v>
      </c>
      <c r="K816">
        <v>12529.56</v>
      </c>
      <c r="L816">
        <v>96477.611999999994</v>
      </c>
      <c r="M816">
        <v>770</v>
      </c>
      <c r="N816">
        <v>18162.400000000001</v>
      </c>
      <c r="O816">
        <v>139850.48000000001</v>
      </c>
      <c r="P816">
        <v>0</v>
      </c>
      <c r="Q816">
        <v>0</v>
      </c>
      <c r="R816">
        <v>2889.19</v>
      </c>
      <c r="S816">
        <v>46262.057999999997</v>
      </c>
      <c r="T816">
        <v>47.951081000000002</v>
      </c>
      <c r="U816">
        <v>0.20873669</v>
      </c>
      <c r="V816">
        <v>0</v>
      </c>
      <c r="W816" t="s">
        <v>1</v>
      </c>
    </row>
    <row r="817" spans="1:23" hidden="1" x14ac:dyDescent="0.2">
      <c r="A817" s="17">
        <f t="shared" si="14"/>
        <v>102376</v>
      </c>
      <c r="B817">
        <v>6051</v>
      </c>
      <c r="C817" t="s">
        <v>890</v>
      </c>
      <c r="D817" t="s">
        <v>494</v>
      </c>
      <c r="E817">
        <v>2</v>
      </c>
      <c r="F817" t="s">
        <v>495</v>
      </c>
      <c r="G817" t="s">
        <v>512</v>
      </c>
      <c r="H817">
        <v>102376</v>
      </c>
      <c r="I817" t="s">
        <v>901</v>
      </c>
      <c r="J817">
        <v>314</v>
      </c>
      <c r="K817">
        <v>8420.1239999999998</v>
      </c>
      <c r="L817">
        <v>26439.18936</v>
      </c>
      <c r="M817">
        <v>314</v>
      </c>
      <c r="N817">
        <v>9009.67</v>
      </c>
      <c r="O817">
        <v>28297.6538</v>
      </c>
      <c r="P817">
        <v>0</v>
      </c>
      <c r="Q817">
        <v>0</v>
      </c>
      <c r="R817">
        <v>20.37</v>
      </c>
      <c r="S817">
        <v>1878.8344400000001</v>
      </c>
      <c r="T817">
        <v>7.1062479999999999</v>
      </c>
      <c r="U817">
        <v>8.4773899999999996E-3</v>
      </c>
      <c r="V817">
        <v>0</v>
      </c>
      <c r="W817" t="s">
        <v>1</v>
      </c>
    </row>
    <row r="818" spans="1:23" hidden="1" x14ac:dyDescent="0.2">
      <c r="A818" s="17">
        <f t="shared" si="14"/>
        <v>102616</v>
      </c>
      <c r="B818">
        <v>6051</v>
      </c>
      <c r="C818" t="s">
        <v>890</v>
      </c>
      <c r="D818" t="s">
        <v>494</v>
      </c>
      <c r="E818">
        <v>2</v>
      </c>
      <c r="F818" t="s">
        <v>495</v>
      </c>
      <c r="G818" t="s">
        <v>512</v>
      </c>
      <c r="H818">
        <v>102616</v>
      </c>
      <c r="I818" t="s">
        <v>902</v>
      </c>
      <c r="J818">
        <v>1235</v>
      </c>
      <c r="K818">
        <v>24627.401999999998</v>
      </c>
      <c r="L818">
        <v>304148.41470000002</v>
      </c>
      <c r="M818">
        <v>1235</v>
      </c>
      <c r="N818">
        <v>27371.11</v>
      </c>
      <c r="O818">
        <v>338033.20850000001</v>
      </c>
      <c r="P818">
        <v>0</v>
      </c>
      <c r="Q818">
        <v>0</v>
      </c>
      <c r="R818">
        <v>2547.0700000000002</v>
      </c>
      <c r="S818">
        <v>36431.863799999999</v>
      </c>
      <c r="T818">
        <v>11.978317000000001</v>
      </c>
      <c r="U818">
        <v>0.16438237</v>
      </c>
      <c r="V818">
        <v>0</v>
      </c>
      <c r="W818" t="s">
        <v>1</v>
      </c>
    </row>
    <row r="819" spans="1:23" hidden="1" x14ac:dyDescent="0.2">
      <c r="A819" s="17">
        <f t="shared" si="14"/>
        <v>103747</v>
      </c>
      <c r="B819">
        <v>6051</v>
      </c>
      <c r="C819" t="s">
        <v>890</v>
      </c>
      <c r="D819" t="s">
        <v>494</v>
      </c>
      <c r="E819">
        <v>2</v>
      </c>
      <c r="F819" t="s">
        <v>495</v>
      </c>
      <c r="G819" t="s">
        <v>512</v>
      </c>
      <c r="H819">
        <v>103747</v>
      </c>
      <c r="I819" t="s">
        <v>516</v>
      </c>
      <c r="J819">
        <v>79</v>
      </c>
      <c r="K819">
        <v>23968.464</v>
      </c>
      <c r="L819">
        <v>18935.08656</v>
      </c>
      <c r="M819">
        <v>79</v>
      </c>
      <c r="N819">
        <v>18793.73</v>
      </c>
      <c r="O819">
        <v>14847.046700000001</v>
      </c>
      <c r="P819">
        <v>0</v>
      </c>
      <c r="Q819">
        <v>0</v>
      </c>
      <c r="R819">
        <v>388.92</v>
      </c>
      <c r="S819">
        <v>-3699.1198599999998</v>
      </c>
      <c r="T819">
        <v>-19.535795</v>
      </c>
      <c r="U819">
        <v>-1.6690610000000002E-2</v>
      </c>
      <c r="V819">
        <v>0</v>
      </c>
      <c r="W819" t="s">
        <v>1</v>
      </c>
    </row>
    <row r="820" spans="1:23" hidden="1" x14ac:dyDescent="0.2">
      <c r="A820" s="17">
        <f t="shared" si="14"/>
        <v>103788</v>
      </c>
      <c r="B820">
        <v>6051</v>
      </c>
      <c r="C820" t="s">
        <v>890</v>
      </c>
      <c r="D820" t="s">
        <v>494</v>
      </c>
      <c r="E820">
        <v>2</v>
      </c>
      <c r="F820" t="s">
        <v>495</v>
      </c>
      <c r="G820" t="s">
        <v>512</v>
      </c>
      <c r="H820">
        <v>103788</v>
      </c>
      <c r="I820" t="s">
        <v>517</v>
      </c>
      <c r="J820">
        <v>1301</v>
      </c>
      <c r="K820">
        <v>43327.608</v>
      </c>
      <c r="L820">
        <v>563692.1801</v>
      </c>
      <c r="M820">
        <v>1301</v>
      </c>
      <c r="N820">
        <v>55420.2</v>
      </c>
      <c r="O820">
        <v>721016.80200000003</v>
      </c>
      <c r="P820">
        <v>0</v>
      </c>
      <c r="Q820">
        <v>0</v>
      </c>
      <c r="R820">
        <v>2758.3</v>
      </c>
      <c r="S820">
        <v>160082.92189999999</v>
      </c>
      <c r="T820">
        <v>28.398996</v>
      </c>
      <c r="U820">
        <v>0.72230205999999997</v>
      </c>
      <c r="V820">
        <v>0</v>
      </c>
      <c r="W820" t="s">
        <v>1</v>
      </c>
    </row>
    <row r="821" spans="1:23" hidden="1" x14ac:dyDescent="0.2">
      <c r="A821" s="17">
        <f t="shared" si="14"/>
        <v>105049</v>
      </c>
      <c r="B821">
        <v>6051</v>
      </c>
      <c r="C821" t="s">
        <v>890</v>
      </c>
      <c r="D821" t="s">
        <v>494</v>
      </c>
      <c r="E821">
        <v>2</v>
      </c>
      <c r="F821" t="s">
        <v>495</v>
      </c>
      <c r="G821" t="s">
        <v>512</v>
      </c>
      <c r="H821">
        <v>105049</v>
      </c>
      <c r="I821" t="s">
        <v>519</v>
      </c>
      <c r="J821">
        <v>173</v>
      </c>
      <c r="K821">
        <v>81964.745999999999</v>
      </c>
      <c r="L821">
        <v>141799.01060000001</v>
      </c>
      <c r="M821">
        <v>173</v>
      </c>
      <c r="N821">
        <v>105528.52</v>
      </c>
      <c r="O821">
        <v>182564.33960000001</v>
      </c>
      <c r="P821">
        <v>0</v>
      </c>
      <c r="Q821">
        <v>0</v>
      </c>
      <c r="R821">
        <v>957.53</v>
      </c>
      <c r="S821">
        <v>41722.859020000004</v>
      </c>
      <c r="T821">
        <v>29.423942</v>
      </c>
      <c r="U821">
        <v>0.1882556</v>
      </c>
      <c r="V821">
        <v>0</v>
      </c>
      <c r="W821" t="s">
        <v>1</v>
      </c>
    </row>
    <row r="822" spans="1:23" hidden="1" x14ac:dyDescent="0.2">
      <c r="A822" s="17">
        <f t="shared" si="14"/>
        <v>106575</v>
      </c>
      <c r="B822">
        <v>6051</v>
      </c>
      <c r="C822" t="s">
        <v>890</v>
      </c>
      <c r="D822" t="s">
        <v>494</v>
      </c>
      <c r="E822">
        <v>2</v>
      </c>
      <c r="F822" t="s">
        <v>495</v>
      </c>
      <c r="G822" t="s">
        <v>512</v>
      </c>
      <c r="H822">
        <v>106575</v>
      </c>
      <c r="I822" t="s">
        <v>520</v>
      </c>
      <c r="J822">
        <v>531</v>
      </c>
      <c r="K822">
        <v>50192.898000000001</v>
      </c>
      <c r="L822">
        <v>266524.28840000002</v>
      </c>
      <c r="M822">
        <v>531</v>
      </c>
      <c r="N822">
        <v>51053.760000000002</v>
      </c>
      <c r="O822">
        <v>271095.4656</v>
      </c>
      <c r="P822">
        <v>0</v>
      </c>
      <c r="Q822">
        <v>0</v>
      </c>
      <c r="R822">
        <v>2189</v>
      </c>
      <c r="S822">
        <v>6760.1772199999996</v>
      </c>
      <c r="T822">
        <v>2.5364200000000001</v>
      </c>
      <c r="U822">
        <v>3.0502250000000002E-2</v>
      </c>
      <c r="V822">
        <v>0</v>
      </c>
      <c r="W822" t="s">
        <v>1</v>
      </c>
    </row>
    <row r="823" spans="1:23" hidden="1" x14ac:dyDescent="0.2">
      <c r="A823" s="17">
        <f t="shared" si="14"/>
        <v>108092</v>
      </c>
      <c r="B823">
        <v>6051</v>
      </c>
      <c r="C823" t="s">
        <v>890</v>
      </c>
      <c r="D823" t="s">
        <v>494</v>
      </c>
      <c r="E823">
        <v>2</v>
      </c>
      <c r="F823" t="s">
        <v>495</v>
      </c>
      <c r="G823" t="s">
        <v>512</v>
      </c>
      <c r="H823">
        <v>108092</v>
      </c>
      <c r="I823" t="s">
        <v>521</v>
      </c>
      <c r="J823">
        <v>10</v>
      </c>
      <c r="K823">
        <v>1126787.226</v>
      </c>
      <c r="L823">
        <v>112678.72259999999</v>
      </c>
      <c r="M823">
        <v>23</v>
      </c>
      <c r="N823">
        <v>1048968.79</v>
      </c>
      <c r="O823">
        <v>241262.8217</v>
      </c>
      <c r="P823">
        <v>142428.56</v>
      </c>
      <c r="Q823">
        <v>0</v>
      </c>
      <c r="R823">
        <v>0</v>
      </c>
      <c r="S823">
        <v>-13844.4609</v>
      </c>
      <c r="T823">
        <v>-5.4269170000000004</v>
      </c>
      <c r="U823">
        <v>-6.2466889999999997E-2</v>
      </c>
      <c r="V823">
        <v>0</v>
      </c>
      <c r="W823" t="s">
        <v>1</v>
      </c>
    </row>
    <row r="824" spans="1:23" hidden="1" x14ac:dyDescent="0.2">
      <c r="A824" s="17">
        <f t="shared" si="14"/>
        <v>109728</v>
      </c>
      <c r="B824">
        <v>6051</v>
      </c>
      <c r="C824" t="s">
        <v>890</v>
      </c>
      <c r="D824" t="s">
        <v>494</v>
      </c>
      <c r="E824">
        <v>2</v>
      </c>
      <c r="F824" t="s">
        <v>495</v>
      </c>
      <c r="G824" t="s">
        <v>512</v>
      </c>
      <c r="H824">
        <v>109728</v>
      </c>
      <c r="I824" t="s">
        <v>522</v>
      </c>
      <c r="J824">
        <v>36</v>
      </c>
      <c r="K824">
        <v>811964.17799999996</v>
      </c>
      <c r="L824">
        <v>292307.1041</v>
      </c>
      <c r="M824">
        <v>36</v>
      </c>
      <c r="N824">
        <v>745131.12</v>
      </c>
      <c r="O824">
        <v>268247.20319999999</v>
      </c>
      <c r="P824">
        <v>0</v>
      </c>
      <c r="Q824">
        <v>0</v>
      </c>
      <c r="R824">
        <v>0</v>
      </c>
      <c r="S824">
        <v>-24059.900880000001</v>
      </c>
      <c r="T824">
        <v>-8.2310350000000003</v>
      </c>
      <c r="U824">
        <v>-0.10855946</v>
      </c>
      <c r="V824">
        <v>0</v>
      </c>
      <c r="W824" t="s">
        <v>1</v>
      </c>
    </row>
    <row r="825" spans="1:23" hidden="1" x14ac:dyDescent="0.2">
      <c r="A825" s="17">
        <f t="shared" si="14"/>
        <v>112482</v>
      </c>
      <c r="B825">
        <v>6051</v>
      </c>
      <c r="C825" t="s">
        <v>890</v>
      </c>
      <c r="D825" t="s">
        <v>494</v>
      </c>
      <c r="E825">
        <v>2</v>
      </c>
      <c r="F825" t="s">
        <v>495</v>
      </c>
      <c r="G825" t="s">
        <v>512</v>
      </c>
      <c r="H825">
        <v>112482</v>
      </c>
      <c r="I825" t="s">
        <v>523</v>
      </c>
      <c r="J825">
        <v>19</v>
      </c>
      <c r="K825">
        <v>96101.076000000001</v>
      </c>
      <c r="L825">
        <v>18259.204440000001</v>
      </c>
      <c r="M825">
        <v>19</v>
      </c>
      <c r="N825">
        <v>80412.160000000003</v>
      </c>
      <c r="O825">
        <v>15278.3104</v>
      </c>
      <c r="P825">
        <v>0</v>
      </c>
      <c r="Q825">
        <v>0</v>
      </c>
      <c r="R825">
        <v>137.47</v>
      </c>
      <c r="S825">
        <v>-2843.4240399999999</v>
      </c>
      <c r="T825">
        <v>-15.572551000000001</v>
      </c>
      <c r="U825">
        <v>-1.282967E-2</v>
      </c>
      <c r="V825">
        <v>0</v>
      </c>
      <c r="W825" t="s">
        <v>1</v>
      </c>
    </row>
    <row r="826" spans="1:23" hidden="1" x14ac:dyDescent="0.2">
      <c r="A826" s="17">
        <f t="shared" si="14"/>
        <v>113464</v>
      </c>
      <c r="B826">
        <v>6051</v>
      </c>
      <c r="C826" t="s">
        <v>890</v>
      </c>
      <c r="D826" t="s">
        <v>494</v>
      </c>
      <c r="E826">
        <v>2</v>
      </c>
      <c r="F826" t="s">
        <v>495</v>
      </c>
      <c r="G826" t="s">
        <v>512</v>
      </c>
      <c r="H826">
        <v>113464</v>
      </c>
      <c r="I826" t="s">
        <v>525</v>
      </c>
      <c r="J826">
        <v>49</v>
      </c>
      <c r="K826">
        <v>57736.601999999999</v>
      </c>
      <c r="L826">
        <v>28290.934980000002</v>
      </c>
      <c r="M826">
        <v>49</v>
      </c>
      <c r="N826">
        <v>56437.17</v>
      </c>
      <c r="O826">
        <v>27654.213299999999</v>
      </c>
      <c r="P826">
        <v>0</v>
      </c>
      <c r="Q826">
        <v>0</v>
      </c>
      <c r="R826">
        <v>0</v>
      </c>
      <c r="S826">
        <v>-636.72167999999999</v>
      </c>
      <c r="T826">
        <v>-2.2506200000000001</v>
      </c>
      <c r="U826">
        <v>-2.8729200000000002E-3</v>
      </c>
      <c r="V826">
        <v>0</v>
      </c>
      <c r="W826" t="s">
        <v>1</v>
      </c>
    </row>
    <row r="827" spans="1:23" hidden="1" x14ac:dyDescent="0.2">
      <c r="A827" s="17">
        <f t="shared" si="14"/>
        <v>113571</v>
      </c>
      <c r="B827">
        <v>6051</v>
      </c>
      <c r="C827" t="s">
        <v>890</v>
      </c>
      <c r="D827" t="s">
        <v>494</v>
      </c>
      <c r="E827">
        <v>2</v>
      </c>
      <c r="F827" t="s">
        <v>495</v>
      </c>
      <c r="G827" t="s">
        <v>512</v>
      </c>
      <c r="H827">
        <v>113571</v>
      </c>
      <c r="I827" t="s">
        <v>526</v>
      </c>
      <c r="J827">
        <v>12</v>
      </c>
      <c r="K827">
        <v>114574.06200000001</v>
      </c>
      <c r="L827">
        <v>13748.88744</v>
      </c>
      <c r="M827">
        <v>12</v>
      </c>
      <c r="N827">
        <v>119896.72</v>
      </c>
      <c r="O827">
        <v>14387.606400000001</v>
      </c>
      <c r="P827">
        <v>0</v>
      </c>
      <c r="Q827">
        <v>0</v>
      </c>
      <c r="R827">
        <v>201.06</v>
      </c>
      <c r="S827">
        <v>839.77895999999998</v>
      </c>
      <c r="T827">
        <v>6.107977</v>
      </c>
      <c r="U827">
        <v>3.78912E-3</v>
      </c>
      <c r="V827">
        <v>0</v>
      </c>
      <c r="W827" t="s">
        <v>1</v>
      </c>
    </row>
    <row r="828" spans="1:23" hidden="1" x14ac:dyDescent="0.2">
      <c r="A828" s="17">
        <f t="shared" si="14"/>
        <v>115519</v>
      </c>
      <c r="B828">
        <v>6051</v>
      </c>
      <c r="C828" t="s">
        <v>890</v>
      </c>
      <c r="D828" t="s">
        <v>494</v>
      </c>
      <c r="E828">
        <v>2</v>
      </c>
      <c r="F828" t="s">
        <v>495</v>
      </c>
      <c r="G828" t="s">
        <v>512</v>
      </c>
      <c r="H828">
        <v>115519</v>
      </c>
      <c r="I828" t="s">
        <v>529</v>
      </c>
      <c r="J828">
        <v>30</v>
      </c>
      <c r="K828">
        <v>72677.94</v>
      </c>
      <c r="L828">
        <v>21803.382000000001</v>
      </c>
      <c r="M828">
        <v>30</v>
      </c>
      <c r="N828">
        <v>64411.21</v>
      </c>
      <c r="O828">
        <v>19323.363000000001</v>
      </c>
      <c r="P828">
        <v>0</v>
      </c>
      <c r="Q828">
        <v>0</v>
      </c>
      <c r="R828">
        <v>273.05</v>
      </c>
      <c r="S828">
        <v>-2206.9690000000001</v>
      </c>
      <c r="T828">
        <v>-10.12214</v>
      </c>
      <c r="U828">
        <v>-9.9579500000000001E-3</v>
      </c>
      <c r="V828">
        <v>0</v>
      </c>
      <c r="W828" t="s">
        <v>1</v>
      </c>
    </row>
    <row r="829" spans="1:23" hidden="1" x14ac:dyDescent="0.2">
      <c r="A829" s="17">
        <f t="shared" si="14"/>
        <v>118471</v>
      </c>
      <c r="B829">
        <v>6051</v>
      </c>
      <c r="C829" t="s">
        <v>890</v>
      </c>
      <c r="D829" t="s">
        <v>494</v>
      </c>
      <c r="E829">
        <v>2</v>
      </c>
      <c r="F829" t="s">
        <v>495</v>
      </c>
      <c r="G829" t="s">
        <v>512</v>
      </c>
      <c r="H829">
        <v>118471</v>
      </c>
      <c r="I829" t="s">
        <v>903</v>
      </c>
      <c r="J829">
        <v>551</v>
      </c>
      <c r="K829">
        <v>39357.75</v>
      </c>
      <c r="L829">
        <v>216861.20250000001</v>
      </c>
      <c r="M829">
        <v>551</v>
      </c>
      <c r="N829">
        <v>41602.47</v>
      </c>
      <c r="O829">
        <v>229229.6097</v>
      </c>
      <c r="P829">
        <v>0</v>
      </c>
      <c r="Q829">
        <v>0</v>
      </c>
      <c r="R829">
        <v>2361.73</v>
      </c>
      <c r="S829">
        <v>14730.137199999999</v>
      </c>
      <c r="T829">
        <v>6.7924259999999999</v>
      </c>
      <c r="U829">
        <v>6.6463110000000006E-2</v>
      </c>
      <c r="V829">
        <v>0</v>
      </c>
      <c r="W829" t="s">
        <v>1</v>
      </c>
    </row>
    <row r="830" spans="1:23" hidden="1" x14ac:dyDescent="0.2">
      <c r="A830" s="17">
        <f t="shared" si="14"/>
        <v>119636</v>
      </c>
      <c r="B830">
        <v>6051</v>
      </c>
      <c r="C830" t="s">
        <v>890</v>
      </c>
      <c r="D830" t="s">
        <v>494</v>
      </c>
      <c r="E830">
        <v>2</v>
      </c>
      <c r="F830" t="s">
        <v>495</v>
      </c>
      <c r="G830" t="s">
        <v>512</v>
      </c>
      <c r="H830">
        <v>119636</v>
      </c>
      <c r="I830" t="s">
        <v>530</v>
      </c>
      <c r="J830">
        <v>36</v>
      </c>
      <c r="K830">
        <v>198976.554</v>
      </c>
      <c r="L830">
        <v>71631.559439999997</v>
      </c>
      <c r="M830">
        <v>144</v>
      </c>
      <c r="N830">
        <v>92012.46</v>
      </c>
      <c r="O830">
        <v>132511.80239999999</v>
      </c>
      <c r="P830">
        <v>0</v>
      </c>
      <c r="Q830">
        <v>0</v>
      </c>
      <c r="R830">
        <v>55.36</v>
      </c>
      <c r="S830">
        <v>60935.602959999997</v>
      </c>
      <c r="T830">
        <v>85.068094000000002</v>
      </c>
      <c r="U830">
        <v>0.27494446</v>
      </c>
      <c r="V830">
        <v>0</v>
      </c>
      <c r="W830" t="s">
        <v>1</v>
      </c>
    </row>
    <row r="831" spans="1:23" hidden="1" x14ac:dyDescent="0.2">
      <c r="A831" s="17">
        <f t="shared" si="14"/>
        <v>1051424</v>
      </c>
      <c r="B831">
        <v>6051</v>
      </c>
      <c r="C831" t="s">
        <v>890</v>
      </c>
      <c r="D831" t="s">
        <v>494</v>
      </c>
      <c r="E831">
        <v>2</v>
      </c>
      <c r="F831" t="s">
        <v>495</v>
      </c>
      <c r="G831" t="s">
        <v>512</v>
      </c>
      <c r="H831">
        <v>1051424</v>
      </c>
      <c r="I831" t="s">
        <v>531</v>
      </c>
      <c r="J831">
        <v>980</v>
      </c>
      <c r="K831">
        <v>50374.673999999999</v>
      </c>
      <c r="L831">
        <v>493671.8052</v>
      </c>
      <c r="M831">
        <v>980</v>
      </c>
      <c r="N831">
        <v>49287.28</v>
      </c>
      <c r="O831">
        <v>483015.34399999998</v>
      </c>
      <c r="P831">
        <v>0</v>
      </c>
      <c r="Q831">
        <v>0</v>
      </c>
      <c r="R831">
        <v>8810.2000000000007</v>
      </c>
      <c r="S831">
        <v>-1846.2611999999999</v>
      </c>
      <c r="T831">
        <v>-0.37398500000000001</v>
      </c>
      <c r="U831">
        <v>-8.3304199999999998E-3</v>
      </c>
      <c r="V831">
        <v>0</v>
      </c>
      <c r="W831" t="s">
        <v>1</v>
      </c>
    </row>
    <row r="832" spans="1:23" hidden="1" x14ac:dyDescent="0.2">
      <c r="A832" s="17">
        <f t="shared" si="14"/>
        <v>1052331</v>
      </c>
      <c r="B832">
        <v>6051</v>
      </c>
      <c r="C832" t="s">
        <v>890</v>
      </c>
      <c r="D832" t="s">
        <v>494</v>
      </c>
      <c r="E832">
        <v>2</v>
      </c>
      <c r="F832" t="s">
        <v>495</v>
      </c>
      <c r="G832" t="s">
        <v>512</v>
      </c>
      <c r="H832">
        <v>1052331</v>
      </c>
      <c r="I832" t="s">
        <v>532</v>
      </c>
      <c r="J832">
        <v>72</v>
      </c>
      <c r="K832">
        <v>5794.11</v>
      </c>
      <c r="L832">
        <v>4171.7592000000004</v>
      </c>
      <c r="M832">
        <v>72</v>
      </c>
      <c r="N832">
        <v>7448.45</v>
      </c>
      <c r="O832">
        <v>5362.884</v>
      </c>
      <c r="P832">
        <v>0</v>
      </c>
      <c r="Q832">
        <v>0</v>
      </c>
      <c r="R832">
        <v>0</v>
      </c>
      <c r="S832">
        <v>1191.1248000000001</v>
      </c>
      <c r="T832">
        <v>28.552098000000001</v>
      </c>
      <c r="U832">
        <v>5.3744099999999996E-3</v>
      </c>
      <c r="V832">
        <v>0</v>
      </c>
      <c r="W832" t="s">
        <v>1</v>
      </c>
    </row>
    <row r="833" spans="1:23" hidden="1" x14ac:dyDescent="0.2">
      <c r="A833" s="17">
        <f t="shared" si="14"/>
        <v>1054378</v>
      </c>
      <c r="B833">
        <v>6051</v>
      </c>
      <c r="C833" t="s">
        <v>890</v>
      </c>
      <c r="D833" t="s">
        <v>494</v>
      </c>
      <c r="E833">
        <v>2</v>
      </c>
      <c r="F833" t="s">
        <v>495</v>
      </c>
      <c r="G833" t="s">
        <v>512</v>
      </c>
      <c r="H833">
        <v>1054378</v>
      </c>
      <c r="I833" t="s">
        <v>534</v>
      </c>
      <c r="J833">
        <v>295</v>
      </c>
      <c r="K833">
        <v>46445.198799999998</v>
      </c>
      <c r="L833">
        <v>137013.3365</v>
      </c>
      <c r="M833">
        <v>295</v>
      </c>
      <c r="N833">
        <v>43989.78</v>
      </c>
      <c r="O833">
        <v>129769.851</v>
      </c>
      <c r="P833">
        <v>0</v>
      </c>
      <c r="Q833">
        <v>0</v>
      </c>
      <c r="R833">
        <v>2182.89</v>
      </c>
      <c r="S833">
        <v>-5060.5954599999995</v>
      </c>
      <c r="T833">
        <v>-3.693505</v>
      </c>
      <c r="U833">
        <v>-2.2833659999999999E-2</v>
      </c>
      <c r="V833">
        <v>0</v>
      </c>
      <c r="W833" t="s">
        <v>1</v>
      </c>
    </row>
    <row r="834" spans="1:23" hidden="1" x14ac:dyDescent="0.2">
      <c r="A834" s="17">
        <f t="shared" si="14"/>
        <v>1055714</v>
      </c>
      <c r="B834">
        <v>6051</v>
      </c>
      <c r="C834" t="s">
        <v>890</v>
      </c>
      <c r="D834" t="s">
        <v>494</v>
      </c>
      <c r="E834">
        <v>2</v>
      </c>
      <c r="F834" t="s">
        <v>495</v>
      </c>
      <c r="G834" t="s">
        <v>512</v>
      </c>
      <c r="H834">
        <v>1055714</v>
      </c>
      <c r="I834" t="s">
        <v>535</v>
      </c>
      <c r="J834">
        <v>5</v>
      </c>
      <c r="K834">
        <v>76884.755999999994</v>
      </c>
      <c r="L834">
        <v>3844.2377999999999</v>
      </c>
      <c r="M834">
        <v>327</v>
      </c>
      <c r="N834">
        <v>67757.570000000007</v>
      </c>
      <c r="O834">
        <v>221571.6439</v>
      </c>
      <c r="P834">
        <v>195868.64</v>
      </c>
      <c r="Q834">
        <v>0</v>
      </c>
      <c r="R834">
        <v>16.23</v>
      </c>
      <c r="S834">
        <v>21874.9961</v>
      </c>
      <c r="T834">
        <v>10.953222</v>
      </c>
      <c r="U834">
        <v>9.8701059999999993E-2</v>
      </c>
      <c r="V834">
        <v>0</v>
      </c>
      <c r="W834" t="s">
        <v>1</v>
      </c>
    </row>
    <row r="835" spans="1:23" hidden="1" x14ac:dyDescent="0.2">
      <c r="A835" s="17">
        <f t="shared" ref="A835:A898" si="15">H835</f>
        <v>1058643</v>
      </c>
      <c r="B835">
        <v>6051</v>
      </c>
      <c r="C835" t="s">
        <v>890</v>
      </c>
      <c r="D835" t="s">
        <v>494</v>
      </c>
      <c r="E835">
        <v>2</v>
      </c>
      <c r="F835" t="s">
        <v>495</v>
      </c>
      <c r="G835" t="s">
        <v>512</v>
      </c>
      <c r="H835">
        <v>1058643</v>
      </c>
      <c r="I835" t="s">
        <v>904</v>
      </c>
      <c r="J835">
        <v>180</v>
      </c>
      <c r="K835">
        <v>121251.084</v>
      </c>
      <c r="L835">
        <v>218251.95120000001</v>
      </c>
      <c r="M835">
        <v>180</v>
      </c>
      <c r="N835">
        <v>175376.01</v>
      </c>
      <c r="O835">
        <v>315676.81800000003</v>
      </c>
      <c r="P835">
        <v>0</v>
      </c>
      <c r="Q835">
        <v>0</v>
      </c>
      <c r="R835">
        <v>1367.68</v>
      </c>
      <c r="S835">
        <v>98792.546799999996</v>
      </c>
      <c r="T835">
        <v>45.265366999999998</v>
      </c>
      <c r="U835">
        <v>0.44575685999999998</v>
      </c>
      <c r="V835">
        <v>0</v>
      </c>
      <c r="W835" t="s">
        <v>1</v>
      </c>
    </row>
    <row r="836" spans="1:23" hidden="1" x14ac:dyDescent="0.2">
      <c r="A836" s="17">
        <f t="shared" si="15"/>
        <v>1060193</v>
      </c>
      <c r="B836">
        <v>6051</v>
      </c>
      <c r="C836" t="s">
        <v>890</v>
      </c>
      <c r="D836" t="s">
        <v>494</v>
      </c>
      <c r="E836">
        <v>2</v>
      </c>
      <c r="F836" t="s">
        <v>495</v>
      </c>
      <c r="G836" t="s">
        <v>512</v>
      </c>
      <c r="H836">
        <v>1060193</v>
      </c>
      <c r="I836" t="s">
        <v>536</v>
      </c>
      <c r="J836">
        <v>316</v>
      </c>
      <c r="K836">
        <v>13344.306</v>
      </c>
      <c r="L836">
        <v>42168.006959999999</v>
      </c>
      <c r="M836">
        <v>316</v>
      </c>
      <c r="N836">
        <v>13848.83</v>
      </c>
      <c r="O836">
        <v>43762.302799999998</v>
      </c>
      <c r="P836">
        <v>0</v>
      </c>
      <c r="Q836">
        <v>0</v>
      </c>
      <c r="R836">
        <v>397</v>
      </c>
      <c r="S836">
        <v>1991.29584</v>
      </c>
      <c r="T836">
        <v>4.7222900000000001</v>
      </c>
      <c r="U836">
        <v>8.9848299999999992E-3</v>
      </c>
      <c r="V836">
        <v>0</v>
      </c>
      <c r="W836" t="s">
        <v>1</v>
      </c>
    </row>
    <row r="837" spans="1:23" hidden="1" x14ac:dyDescent="0.2">
      <c r="A837" s="17">
        <f t="shared" si="15"/>
        <v>1063437</v>
      </c>
      <c r="B837">
        <v>6051</v>
      </c>
      <c r="C837" t="s">
        <v>890</v>
      </c>
      <c r="D837" t="s">
        <v>494</v>
      </c>
      <c r="E837">
        <v>2</v>
      </c>
      <c r="F837" t="s">
        <v>495</v>
      </c>
      <c r="G837" t="s">
        <v>512</v>
      </c>
      <c r="H837">
        <v>1063437</v>
      </c>
      <c r="I837" t="s">
        <v>905</v>
      </c>
      <c r="J837">
        <v>479</v>
      </c>
      <c r="K837">
        <v>18190.583999999999</v>
      </c>
      <c r="L837">
        <v>87132.897360000003</v>
      </c>
      <c r="M837">
        <v>479</v>
      </c>
      <c r="N837">
        <v>19726.73</v>
      </c>
      <c r="O837">
        <v>94491.036699999997</v>
      </c>
      <c r="P837">
        <v>0</v>
      </c>
      <c r="Q837">
        <v>0</v>
      </c>
      <c r="R837">
        <v>2652.63</v>
      </c>
      <c r="S837">
        <v>10010.769340000001</v>
      </c>
      <c r="T837">
        <v>11.489081000000001</v>
      </c>
      <c r="U837">
        <v>4.5169090000000002E-2</v>
      </c>
      <c r="V837">
        <v>0</v>
      </c>
      <c r="W837" t="s">
        <v>1</v>
      </c>
    </row>
    <row r="838" spans="1:23" hidden="1" x14ac:dyDescent="0.2">
      <c r="A838" s="17">
        <f t="shared" si="15"/>
        <v>1065895</v>
      </c>
      <c r="B838">
        <v>6051</v>
      </c>
      <c r="C838" t="s">
        <v>890</v>
      </c>
      <c r="D838" t="s">
        <v>494</v>
      </c>
      <c r="E838">
        <v>2</v>
      </c>
      <c r="F838" t="s">
        <v>495</v>
      </c>
      <c r="G838" t="s">
        <v>512</v>
      </c>
      <c r="H838">
        <v>1065895</v>
      </c>
      <c r="I838" t="s">
        <v>906</v>
      </c>
      <c r="J838">
        <v>1394</v>
      </c>
      <c r="K838">
        <v>5992.116</v>
      </c>
      <c r="L838">
        <v>83530.097039999993</v>
      </c>
      <c r="M838">
        <v>1394</v>
      </c>
      <c r="N838">
        <v>7902.51</v>
      </c>
      <c r="O838">
        <v>110160.98940000001</v>
      </c>
      <c r="P838">
        <v>0</v>
      </c>
      <c r="Q838">
        <v>0</v>
      </c>
      <c r="R838">
        <v>1795.76</v>
      </c>
      <c r="S838">
        <v>28426.65236</v>
      </c>
      <c r="T838">
        <v>34.031627999999998</v>
      </c>
      <c r="U838">
        <v>0.12826245999999999</v>
      </c>
      <c r="V838">
        <v>0</v>
      </c>
      <c r="W838" t="s">
        <v>1</v>
      </c>
    </row>
    <row r="839" spans="1:23" hidden="1" x14ac:dyDescent="0.2">
      <c r="A839" s="17">
        <f t="shared" si="15"/>
        <v>20001087</v>
      </c>
      <c r="B839">
        <v>6051</v>
      </c>
      <c r="C839" t="s">
        <v>890</v>
      </c>
      <c r="D839" t="s">
        <v>494</v>
      </c>
      <c r="E839">
        <v>2</v>
      </c>
      <c r="F839" t="s">
        <v>495</v>
      </c>
      <c r="G839" t="s">
        <v>512</v>
      </c>
      <c r="H839">
        <v>20001087</v>
      </c>
      <c r="I839" t="s">
        <v>539</v>
      </c>
      <c r="J839">
        <v>156</v>
      </c>
      <c r="K839">
        <v>14425.224</v>
      </c>
      <c r="L839">
        <v>22503.349440000002</v>
      </c>
      <c r="M839">
        <v>156</v>
      </c>
      <c r="N839">
        <v>14386.86</v>
      </c>
      <c r="O839">
        <v>22443.5016</v>
      </c>
      <c r="P839">
        <v>0</v>
      </c>
      <c r="Q839">
        <v>0</v>
      </c>
      <c r="R839">
        <v>330.46</v>
      </c>
      <c r="S839">
        <v>270.61216000000002</v>
      </c>
      <c r="T839">
        <v>1.2025410000000001</v>
      </c>
      <c r="U839">
        <v>1.22102E-3</v>
      </c>
      <c r="V839">
        <v>0</v>
      </c>
      <c r="W839" t="s">
        <v>1</v>
      </c>
    </row>
    <row r="840" spans="1:23" hidden="1" x14ac:dyDescent="0.2">
      <c r="A840" s="17">
        <f t="shared" si="15"/>
        <v>20001775</v>
      </c>
      <c r="B840">
        <v>6051</v>
      </c>
      <c r="C840" t="s">
        <v>890</v>
      </c>
      <c r="D840" t="s">
        <v>494</v>
      </c>
      <c r="E840">
        <v>2</v>
      </c>
      <c r="F840" t="s">
        <v>495</v>
      </c>
      <c r="G840" t="s">
        <v>512</v>
      </c>
      <c r="H840">
        <v>20001775</v>
      </c>
      <c r="I840" t="s">
        <v>509</v>
      </c>
      <c r="J840">
        <v>136</v>
      </c>
      <c r="K840">
        <v>89511.695999999996</v>
      </c>
      <c r="L840">
        <v>121735.9066</v>
      </c>
      <c r="M840">
        <v>136</v>
      </c>
      <c r="N840">
        <v>87810.85</v>
      </c>
      <c r="O840">
        <v>119422.75599999999</v>
      </c>
      <c r="P840">
        <v>0</v>
      </c>
      <c r="Q840">
        <v>0</v>
      </c>
      <c r="R840">
        <v>0</v>
      </c>
      <c r="S840">
        <v>-2313.15056</v>
      </c>
      <c r="T840">
        <v>-1.9001380000000001</v>
      </c>
      <c r="U840">
        <v>-1.043705E-2</v>
      </c>
      <c r="V840">
        <v>0</v>
      </c>
      <c r="W840" t="s">
        <v>1</v>
      </c>
    </row>
    <row r="841" spans="1:23" hidden="1" x14ac:dyDescent="0.2">
      <c r="A841" s="17">
        <f t="shared" si="15"/>
        <v>60002243</v>
      </c>
      <c r="B841">
        <v>6051</v>
      </c>
      <c r="C841" t="s">
        <v>890</v>
      </c>
      <c r="D841" t="s">
        <v>494</v>
      </c>
      <c r="E841">
        <v>2</v>
      </c>
      <c r="F841" t="s">
        <v>495</v>
      </c>
      <c r="G841" t="s">
        <v>512</v>
      </c>
      <c r="H841">
        <v>60002243</v>
      </c>
      <c r="I841" t="s">
        <v>907</v>
      </c>
      <c r="J841">
        <v>96</v>
      </c>
      <c r="K841">
        <v>18664.5</v>
      </c>
      <c r="L841">
        <v>17917.919999999998</v>
      </c>
      <c r="M841">
        <v>96</v>
      </c>
      <c r="N841">
        <v>13550.27</v>
      </c>
      <c r="O841">
        <v>13008.2592</v>
      </c>
      <c r="P841">
        <v>0</v>
      </c>
      <c r="Q841">
        <v>0</v>
      </c>
      <c r="R841">
        <v>0</v>
      </c>
      <c r="S841">
        <v>-4909.6607999999997</v>
      </c>
      <c r="T841">
        <v>-27.400841</v>
      </c>
      <c r="U841">
        <v>-2.215263E-2</v>
      </c>
      <c r="V841">
        <v>0</v>
      </c>
      <c r="W841" t="s">
        <v>1</v>
      </c>
    </row>
    <row r="842" spans="1:23" hidden="1" x14ac:dyDescent="0.2">
      <c r="A842" s="17">
        <f t="shared" si="15"/>
        <v>60004140</v>
      </c>
      <c r="B842">
        <v>6051</v>
      </c>
      <c r="C842" t="s">
        <v>890</v>
      </c>
      <c r="D842" t="s">
        <v>494</v>
      </c>
      <c r="E842">
        <v>2</v>
      </c>
      <c r="F842" t="s">
        <v>495</v>
      </c>
      <c r="G842" t="s">
        <v>512</v>
      </c>
      <c r="H842">
        <v>60004140</v>
      </c>
      <c r="I842" t="s">
        <v>908</v>
      </c>
      <c r="J842">
        <v>115</v>
      </c>
      <c r="K842">
        <v>48440.057999999997</v>
      </c>
      <c r="L842">
        <v>55706.066700000003</v>
      </c>
      <c r="M842">
        <v>115</v>
      </c>
      <c r="N842">
        <v>45247.39</v>
      </c>
      <c r="O842">
        <v>52034.498500000002</v>
      </c>
      <c r="P842">
        <v>0</v>
      </c>
      <c r="Q842">
        <v>0</v>
      </c>
      <c r="R842">
        <v>816.94</v>
      </c>
      <c r="S842">
        <v>-2854.6282000000001</v>
      </c>
      <c r="T842">
        <v>-5.124447</v>
      </c>
      <c r="U842">
        <v>-1.288022E-2</v>
      </c>
      <c r="V842">
        <v>0</v>
      </c>
      <c r="W842" t="s">
        <v>1</v>
      </c>
    </row>
    <row r="843" spans="1:23" hidden="1" x14ac:dyDescent="0.2">
      <c r="A843" s="17">
        <f t="shared" si="15"/>
        <v>60027695</v>
      </c>
      <c r="B843">
        <v>6051</v>
      </c>
      <c r="C843" t="s">
        <v>890</v>
      </c>
      <c r="D843" t="s">
        <v>494</v>
      </c>
      <c r="E843">
        <v>2</v>
      </c>
      <c r="F843" t="s">
        <v>495</v>
      </c>
      <c r="G843" t="s">
        <v>512</v>
      </c>
      <c r="H843">
        <v>60027695</v>
      </c>
      <c r="I843" t="s">
        <v>909</v>
      </c>
      <c r="J843">
        <v>230</v>
      </c>
      <c r="K843">
        <v>50540.22</v>
      </c>
      <c r="L843">
        <v>116242.50599999999</v>
      </c>
      <c r="M843">
        <v>230</v>
      </c>
      <c r="N843">
        <v>48767.91</v>
      </c>
      <c r="O843">
        <v>112637.23299999999</v>
      </c>
      <c r="P843">
        <v>0</v>
      </c>
      <c r="Q843">
        <v>0</v>
      </c>
      <c r="R843">
        <v>1313.37</v>
      </c>
      <c r="S843">
        <v>-2291.9029999999998</v>
      </c>
      <c r="T843">
        <v>-1.9716560000000001</v>
      </c>
      <c r="U843">
        <v>-1.034118E-2</v>
      </c>
      <c r="V843">
        <v>0</v>
      </c>
      <c r="W843" t="s">
        <v>1</v>
      </c>
    </row>
    <row r="844" spans="1:23" hidden="1" x14ac:dyDescent="0.2">
      <c r="A844" s="17">
        <f t="shared" si="15"/>
        <v>60045499</v>
      </c>
      <c r="B844">
        <v>6051</v>
      </c>
      <c r="C844" t="s">
        <v>890</v>
      </c>
      <c r="D844" t="s">
        <v>494</v>
      </c>
      <c r="E844">
        <v>2</v>
      </c>
      <c r="F844" t="s">
        <v>495</v>
      </c>
      <c r="G844" t="s">
        <v>512</v>
      </c>
      <c r="H844">
        <v>60045499</v>
      </c>
      <c r="I844" t="s">
        <v>910</v>
      </c>
      <c r="J844">
        <v>1115</v>
      </c>
      <c r="K844">
        <v>6902.7349999999997</v>
      </c>
      <c r="L844">
        <v>76965.495250000007</v>
      </c>
      <c r="M844">
        <v>1115</v>
      </c>
      <c r="N844">
        <v>5347.86</v>
      </c>
      <c r="O844">
        <v>59628.639000000003</v>
      </c>
      <c r="P844">
        <v>0</v>
      </c>
      <c r="Q844">
        <v>0</v>
      </c>
      <c r="R844">
        <v>584.91</v>
      </c>
      <c r="S844">
        <v>-16751.946250000001</v>
      </c>
      <c r="T844">
        <v>-21.765526999999999</v>
      </c>
      <c r="U844">
        <v>-7.5585609999999998E-2</v>
      </c>
      <c r="V844">
        <v>0</v>
      </c>
      <c r="W844" t="s">
        <v>1</v>
      </c>
    </row>
    <row r="845" spans="1:23" hidden="1" x14ac:dyDescent="0.2">
      <c r="A845" s="17">
        <f t="shared" si="15"/>
        <v>60047396</v>
      </c>
      <c r="B845">
        <v>6051</v>
      </c>
      <c r="C845" t="s">
        <v>890</v>
      </c>
      <c r="D845" t="s">
        <v>494</v>
      </c>
      <c r="E845">
        <v>2</v>
      </c>
      <c r="F845" t="s">
        <v>495</v>
      </c>
      <c r="G845" t="s">
        <v>512</v>
      </c>
      <c r="H845">
        <v>60047396</v>
      </c>
      <c r="I845" t="s">
        <v>911</v>
      </c>
      <c r="J845">
        <v>561</v>
      </c>
      <c r="K845">
        <v>69746.801999999996</v>
      </c>
      <c r="L845">
        <v>391279.55920000002</v>
      </c>
      <c r="M845">
        <v>561</v>
      </c>
      <c r="N845">
        <v>73343.13</v>
      </c>
      <c r="O845">
        <v>411454.95929999999</v>
      </c>
      <c r="P845">
        <v>0</v>
      </c>
      <c r="Q845">
        <v>0</v>
      </c>
      <c r="R845">
        <v>1533.88</v>
      </c>
      <c r="S845">
        <v>21709.28008</v>
      </c>
      <c r="T845">
        <v>5.5482779999999998</v>
      </c>
      <c r="U845">
        <v>9.7953349999999995E-2</v>
      </c>
      <c r="V845">
        <v>0</v>
      </c>
      <c r="W845" t="s">
        <v>1</v>
      </c>
    </row>
    <row r="846" spans="1:23" hidden="1" x14ac:dyDescent="0.2">
      <c r="A846" s="17">
        <f t="shared" si="15"/>
        <v>60056454</v>
      </c>
      <c r="B846">
        <v>6051</v>
      </c>
      <c r="C846" t="s">
        <v>890</v>
      </c>
      <c r="D846" t="s">
        <v>494</v>
      </c>
      <c r="E846">
        <v>2</v>
      </c>
      <c r="F846" t="s">
        <v>495</v>
      </c>
      <c r="G846" t="s">
        <v>512</v>
      </c>
      <c r="H846">
        <v>60056454</v>
      </c>
      <c r="I846" t="s">
        <v>544</v>
      </c>
      <c r="J846">
        <v>67</v>
      </c>
      <c r="K846">
        <v>68909.334000000003</v>
      </c>
      <c r="L846">
        <v>46169.253779999999</v>
      </c>
      <c r="M846">
        <v>67</v>
      </c>
      <c r="N846">
        <v>46839.71</v>
      </c>
      <c r="O846">
        <v>31382.6057</v>
      </c>
      <c r="P846">
        <v>0</v>
      </c>
      <c r="Q846">
        <v>0</v>
      </c>
      <c r="R846">
        <v>0</v>
      </c>
      <c r="S846">
        <v>-14786.648080000001</v>
      </c>
      <c r="T846">
        <v>-32.027045000000001</v>
      </c>
      <c r="U846">
        <v>-6.6718089999999994E-2</v>
      </c>
      <c r="V846">
        <v>0</v>
      </c>
      <c r="W846" t="s">
        <v>1</v>
      </c>
    </row>
    <row r="847" spans="1:23" hidden="1" x14ac:dyDescent="0.2">
      <c r="A847" s="17">
        <f t="shared" si="15"/>
        <v>60067261</v>
      </c>
      <c r="B847">
        <v>6051</v>
      </c>
      <c r="C847" t="s">
        <v>890</v>
      </c>
      <c r="D847" t="s">
        <v>494</v>
      </c>
      <c r="E847">
        <v>2</v>
      </c>
      <c r="F847" t="s">
        <v>495</v>
      </c>
      <c r="G847" t="s">
        <v>512</v>
      </c>
      <c r="H847">
        <v>60067261</v>
      </c>
      <c r="I847" t="s">
        <v>912</v>
      </c>
      <c r="J847">
        <v>533</v>
      </c>
      <c r="K847">
        <v>1952.9467999999999</v>
      </c>
      <c r="L847">
        <v>10409.20644</v>
      </c>
      <c r="M847">
        <v>533</v>
      </c>
      <c r="N847">
        <v>1284.3253</v>
      </c>
      <c r="O847">
        <v>6845.4538400000001</v>
      </c>
      <c r="P847">
        <v>0</v>
      </c>
      <c r="Q847">
        <v>0</v>
      </c>
      <c r="R847">
        <v>286.86</v>
      </c>
      <c r="S847">
        <v>-3276.8926000000001</v>
      </c>
      <c r="T847">
        <v>-31.480713999999999</v>
      </c>
      <c r="U847">
        <v>-1.47855E-2</v>
      </c>
      <c r="V847">
        <v>0</v>
      </c>
      <c r="W847" t="s">
        <v>1</v>
      </c>
    </row>
    <row r="848" spans="1:23" hidden="1" x14ac:dyDescent="0.2">
      <c r="A848" s="17">
        <f t="shared" si="15"/>
        <v>60122454</v>
      </c>
      <c r="B848">
        <v>6051</v>
      </c>
      <c r="C848" t="s">
        <v>890</v>
      </c>
      <c r="D848" t="s">
        <v>494</v>
      </c>
      <c r="E848">
        <v>2</v>
      </c>
      <c r="F848" t="s">
        <v>495</v>
      </c>
      <c r="G848" t="s">
        <v>512</v>
      </c>
      <c r="H848">
        <v>60122454</v>
      </c>
      <c r="I848" t="s">
        <v>548</v>
      </c>
      <c r="J848">
        <v>1331</v>
      </c>
      <c r="K848">
        <v>2101.3636000000001</v>
      </c>
      <c r="L848">
        <v>27969.149509999999</v>
      </c>
      <c r="M848">
        <v>0</v>
      </c>
      <c r="N848">
        <v>0</v>
      </c>
      <c r="O848">
        <v>0</v>
      </c>
      <c r="P848">
        <v>0</v>
      </c>
      <c r="Q848">
        <v>39979.31</v>
      </c>
      <c r="R848">
        <v>0</v>
      </c>
      <c r="S848">
        <v>12010.16049</v>
      </c>
      <c r="T848">
        <v>42.940742</v>
      </c>
      <c r="U848">
        <v>5.4190439999999999E-2</v>
      </c>
      <c r="V848">
        <v>0</v>
      </c>
      <c r="W848" t="s">
        <v>1</v>
      </c>
    </row>
    <row r="849" spans="1:23" hidden="1" x14ac:dyDescent="0.2">
      <c r="A849" s="17">
        <f t="shared" si="15"/>
        <v>60128162</v>
      </c>
      <c r="B849">
        <v>6051</v>
      </c>
      <c r="C849" t="s">
        <v>890</v>
      </c>
      <c r="D849" t="s">
        <v>494</v>
      </c>
      <c r="E849">
        <v>2</v>
      </c>
      <c r="F849" t="s">
        <v>495</v>
      </c>
      <c r="G849" t="s">
        <v>512</v>
      </c>
      <c r="H849">
        <v>60128162</v>
      </c>
      <c r="I849" t="s">
        <v>549</v>
      </c>
      <c r="J849">
        <v>480</v>
      </c>
      <c r="K849">
        <v>126253.17</v>
      </c>
      <c r="L849">
        <v>606015.21600000001</v>
      </c>
      <c r="M849">
        <v>480</v>
      </c>
      <c r="N849">
        <v>112267.89</v>
      </c>
      <c r="O849">
        <v>538885.87199999997</v>
      </c>
      <c r="P849">
        <v>0</v>
      </c>
      <c r="Q849">
        <v>0</v>
      </c>
      <c r="R849">
        <v>2024.99</v>
      </c>
      <c r="S849">
        <v>-65104.353999999999</v>
      </c>
      <c r="T849">
        <v>-10.743022</v>
      </c>
      <c r="U849">
        <v>-0.29375406999999998</v>
      </c>
      <c r="V849">
        <v>0</v>
      </c>
      <c r="W849" t="s">
        <v>1</v>
      </c>
    </row>
    <row r="850" spans="1:23" hidden="1" x14ac:dyDescent="0.2">
      <c r="A850" s="17">
        <f t="shared" si="15"/>
        <v>60162583</v>
      </c>
      <c r="B850">
        <v>6051</v>
      </c>
      <c r="C850" t="s">
        <v>890</v>
      </c>
      <c r="D850" t="s">
        <v>494</v>
      </c>
      <c r="E850">
        <v>2</v>
      </c>
      <c r="F850" t="s">
        <v>495</v>
      </c>
      <c r="G850" t="s">
        <v>512</v>
      </c>
      <c r="H850">
        <v>60162583</v>
      </c>
      <c r="I850" t="s">
        <v>553</v>
      </c>
      <c r="J850">
        <v>314</v>
      </c>
      <c r="K850">
        <v>7665.1805999999997</v>
      </c>
      <c r="L850">
        <v>24068.667079999999</v>
      </c>
      <c r="M850">
        <v>314</v>
      </c>
      <c r="N850">
        <v>5922.4928</v>
      </c>
      <c r="O850">
        <v>18596.627390000001</v>
      </c>
      <c r="P850">
        <v>0</v>
      </c>
      <c r="Q850">
        <v>0</v>
      </c>
      <c r="R850">
        <v>0</v>
      </c>
      <c r="S850">
        <v>-5472.0396899999996</v>
      </c>
      <c r="T850">
        <v>-22.735116999999999</v>
      </c>
      <c r="U850">
        <v>-2.4690110000000001E-2</v>
      </c>
      <c r="V850">
        <v>0</v>
      </c>
      <c r="W850" t="s">
        <v>1</v>
      </c>
    </row>
    <row r="851" spans="1:23" hidden="1" x14ac:dyDescent="0.2">
      <c r="A851" s="17">
        <f t="shared" si="15"/>
        <v>60165529</v>
      </c>
      <c r="B851">
        <v>6051</v>
      </c>
      <c r="C851" t="s">
        <v>890</v>
      </c>
      <c r="D851" t="s">
        <v>494</v>
      </c>
      <c r="E851">
        <v>2</v>
      </c>
      <c r="F851" t="s">
        <v>495</v>
      </c>
      <c r="G851" t="s">
        <v>512</v>
      </c>
      <c r="H851">
        <v>60165529</v>
      </c>
      <c r="I851" t="s">
        <v>1109</v>
      </c>
      <c r="J851">
        <v>0</v>
      </c>
      <c r="K851">
        <v>0</v>
      </c>
      <c r="L851">
        <v>0</v>
      </c>
      <c r="M851">
        <v>75</v>
      </c>
      <c r="N851">
        <v>36467.86</v>
      </c>
      <c r="O851">
        <v>27350.895</v>
      </c>
      <c r="P851">
        <v>0</v>
      </c>
      <c r="Q851">
        <v>135.4</v>
      </c>
      <c r="R851">
        <v>0</v>
      </c>
      <c r="S851">
        <v>27486.294999999998</v>
      </c>
      <c r="T851">
        <v>20300.070159999999</v>
      </c>
      <c r="U851">
        <v>0.12401951999999999</v>
      </c>
      <c r="V851">
        <v>0</v>
      </c>
      <c r="W851" t="s">
        <v>1</v>
      </c>
    </row>
    <row r="852" spans="1:23" hidden="1" x14ac:dyDescent="0.2">
      <c r="A852" s="17">
        <f t="shared" si="15"/>
        <v>60242484</v>
      </c>
      <c r="B852">
        <v>6051</v>
      </c>
      <c r="C852" t="s">
        <v>890</v>
      </c>
      <c r="D852" t="s">
        <v>494</v>
      </c>
      <c r="E852">
        <v>2</v>
      </c>
      <c r="F852" t="s">
        <v>495</v>
      </c>
      <c r="G852" t="s">
        <v>512</v>
      </c>
      <c r="H852">
        <v>60242484</v>
      </c>
      <c r="I852" t="s">
        <v>578</v>
      </c>
      <c r="J852">
        <v>464</v>
      </c>
      <c r="K852">
        <v>26325.06</v>
      </c>
      <c r="L852">
        <v>122148.2784</v>
      </c>
      <c r="M852">
        <v>464</v>
      </c>
      <c r="N852">
        <v>18411.2</v>
      </c>
      <c r="O852">
        <v>85427.967999999993</v>
      </c>
      <c r="P852">
        <v>0</v>
      </c>
      <c r="Q852">
        <v>0</v>
      </c>
      <c r="R852">
        <v>312.05</v>
      </c>
      <c r="S852">
        <v>-36408.260399999999</v>
      </c>
      <c r="T852">
        <v>-29.806609000000002</v>
      </c>
      <c r="U852">
        <v>-0.16427586999999999</v>
      </c>
      <c r="V852">
        <v>0</v>
      </c>
      <c r="W852" t="s">
        <v>1</v>
      </c>
    </row>
    <row r="853" spans="1:23" hidden="1" x14ac:dyDescent="0.2">
      <c r="A853" s="17">
        <f t="shared" si="15"/>
        <v>60287703</v>
      </c>
      <c r="B853">
        <v>6051</v>
      </c>
      <c r="C853" t="s">
        <v>890</v>
      </c>
      <c r="D853" t="s">
        <v>494</v>
      </c>
      <c r="E853">
        <v>2</v>
      </c>
      <c r="F853" t="s">
        <v>495</v>
      </c>
      <c r="G853" t="s">
        <v>512</v>
      </c>
      <c r="H853">
        <v>60287703</v>
      </c>
      <c r="I853" t="s">
        <v>555</v>
      </c>
      <c r="J853">
        <v>57</v>
      </c>
      <c r="K853">
        <v>46917.684000000001</v>
      </c>
      <c r="L853">
        <v>26743.079880000001</v>
      </c>
      <c r="M853">
        <v>57</v>
      </c>
      <c r="N853">
        <v>50736.54</v>
      </c>
      <c r="O853">
        <v>28919.827799999999</v>
      </c>
      <c r="P853">
        <v>0</v>
      </c>
      <c r="Q853">
        <v>0</v>
      </c>
      <c r="R853">
        <v>0</v>
      </c>
      <c r="S853">
        <v>2176.7479199999998</v>
      </c>
      <c r="T853">
        <v>8.139481</v>
      </c>
      <c r="U853">
        <v>9.8215899999999998E-3</v>
      </c>
      <c r="V853">
        <v>0</v>
      </c>
      <c r="W853" t="s">
        <v>1</v>
      </c>
    </row>
    <row r="854" spans="1:23" hidden="1" x14ac:dyDescent="0.2">
      <c r="A854" s="17">
        <f t="shared" si="15"/>
        <v>60306305</v>
      </c>
      <c r="B854">
        <v>6051</v>
      </c>
      <c r="C854" t="s">
        <v>890</v>
      </c>
      <c r="D854" t="s">
        <v>494</v>
      </c>
      <c r="E854">
        <v>2</v>
      </c>
      <c r="F854" t="s">
        <v>495</v>
      </c>
      <c r="G854" t="s">
        <v>512</v>
      </c>
      <c r="H854">
        <v>60306305</v>
      </c>
      <c r="I854" t="s">
        <v>556</v>
      </c>
      <c r="J854">
        <v>13</v>
      </c>
      <c r="K854">
        <v>115281.69</v>
      </c>
      <c r="L854">
        <v>14986.619699999999</v>
      </c>
      <c r="M854">
        <v>13</v>
      </c>
      <c r="N854">
        <v>174601.62</v>
      </c>
      <c r="O854">
        <v>22698.210599999999</v>
      </c>
      <c r="P854">
        <v>0</v>
      </c>
      <c r="Q854">
        <v>0</v>
      </c>
      <c r="R854">
        <v>0</v>
      </c>
      <c r="S854">
        <v>7711.5909000000001</v>
      </c>
      <c r="T854">
        <v>51.456505999999997</v>
      </c>
      <c r="U854">
        <v>3.4795079999999999E-2</v>
      </c>
      <c r="V854">
        <v>0</v>
      </c>
      <c r="W854" t="s">
        <v>1</v>
      </c>
    </row>
    <row r="855" spans="1:23" hidden="1" x14ac:dyDescent="0.2">
      <c r="A855" s="17">
        <f t="shared" si="15"/>
        <v>60354768</v>
      </c>
      <c r="B855">
        <v>6051</v>
      </c>
      <c r="C855" t="s">
        <v>890</v>
      </c>
      <c r="D855" t="s">
        <v>494</v>
      </c>
      <c r="E855">
        <v>2</v>
      </c>
      <c r="F855" t="s">
        <v>495</v>
      </c>
      <c r="G855" t="s">
        <v>512</v>
      </c>
      <c r="H855">
        <v>60354768</v>
      </c>
      <c r="I855" t="s">
        <v>557</v>
      </c>
      <c r="J855">
        <v>90</v>
      </c>
      <c r="K855">
        <v>788742.29399999999</v>
      </c>
      <c r="L855">
        <v>709868.06460000004</v>
      </c>
      <c r="M855">
        <v>90</v>
      </c>
      <c r="N855">
        <v>908135.55</v>
      </c>
      <c r="O855">
        <v>817321.995</v>
      </c>
      <c r="P855">
        <v>0</v>
      </c>
      <c r="Q855">
        <v>0</v>
      </c>
      <c r="R855">
        <v>0</v>
      </c>
      <c r="S855">
        <v>107453.9304</v>
      </c>
      <c r="T855">
        <v>15.137169</v>
      </c>
      <c r="U855">
        <v>0.48483745</v>
      </c>
      <c r="V855">
        <v>0</v>
      </c>
      <c r="W855" t="s">
        <v>1</v>
      </c>
    </row>
    <row r="856" spans="1:23" hidden="1" x14ac:dyDescent="0.2">
      <c r="A856" s="17">
        <f t="shared" si="15"/>
        <v>60359221</v>
      </c>
      <c r="B856">
        <v>6051</v>
      </c>
      <c r="C856" t="s">
        <v>890</v>
      </c>
      <c r="D856" t="s">
        <v>494</v>
      </c>
      <c r="E856">
        <v>2</v>
      </c>
      <c r="F856" t="s">
        <v>495</v>
      </c>
      <c r="G856" t="s">
        <v>512</v>
      </c>
      <c r="H856">
        <v>60359221</v>
      </c>
      <c r="I856" t="s">
        <v>558</v>
      </c>
      <c r="J856">
        <v>152</v>
      </c>
      <c r="K856">
        <v>25263.617999999999</v>
      </c>
      <c r="L856">
        <v>38400.699359999999</v>
      </c>
      <c r="M856">
        <v>152</v>
      </c>
      <c r="N856">
        <v>21894.400000000001</v>
      </c>
      <c r="O856">
        <v>33279.487999999998</v>
      </c>
      <c r="P856">
        <v>0</v>
      </c>
      <c r="Q856">
        <v>0</v>
      </c>
      <c r="R856">
        <v>0</v>
      </c>
      <c r="S856">
        <v>-5121.2113600000002</v>
      </c>
      <c r="T856">
        <v>-13.336245</v>
      </c>
      <c r="U856">
        <v>-2.3107160000000002E-2</v>
      </c>
      <c r="V856">
        <v>0</v>
      </c>
      <c r="W856" t="s">
        <v>1</v>
      </c>
    </row>
    <row r="857" spans="1:23" hidden="1" x14ac:dyDescent="0.2">
      <c r="A857" s="17">
        <f t="shared" si="15"/>
        <v>60413226</v>
      </c>
      <c r="B857">
        <v>6051</v>
      </c>
      <c r="C857" t="s">
        <v>890</v>
      </c>
      <c r="D857" t="s">
        <v>494</v>
      </c>
      <c r="E857">
        <v>2</v>
      </c>
      <c r="F857" t="s">
        <v>495</v>
      </c>
      <c r="G857" t="s">
        <v>512</v>
      </c>
      <c r="H857">
        <v>60413226</v>
      </c>
      <c r="I857" t="s">
        <v>559</v>
      </c>
      <c r="J857">
        <v>92</v>
      </c>
      <c r="K857">
        <v>10640.388000000001</v>
      </c>
      <c r="L857">
        <v>9872.1569600000003</v>
      </c>
      <c r="M857">
        <v>92</v>
      </c>
      <c r="N857">
        <v>10754.38</v>
      </c>
      <c r="O857">
        <v>9894.0295999999998</v>
      </c>
      <c r="P857">
        <v>0</v>
      </c>
      <c r="Q857">
        <v>0</v>
      </c>
      <c r="R857">
        <v>111.79</v>
      </c>
      <c r="S857">
        <v>133.66264000000001</v>
      </c>
      <c r="T857">
        <v>1.3539350000000001</v>
      </c>
      <c r="U857">
        <v>6.0309000000000003E-4</v>
      </c>
      <c r="V857">
        <v>0</v>
      </c>
      <c r="W857" t="s">
        <v>1</v>
      </c>
    </row>
    <row r="858" spans="1:23" hidden="1" x14ac:dyDescent="0.2">
      <c r="A858" s="17">
        <f t="shared" si="15"/>
        <v>60443751</v>
      </c>
      <c r="B858">
        <v>6051</v>
      </c>
      <c r="C858" t="s">
        <v>890</v>
      </c>
      <c r="D858" t="s">
        <v>494</v>
      </c>
      <c r="E858">
        <v>2</v>
      </c>
      <c r="F858" t="s">
        <v>495</v>
      </c>
      <c r="G858" t="s">
        <v>512</v>
      </c>
      <c r="H858">
        <v>60443751</v>
      </c>
      <c r="I858" t="s">
        <v>560</v>
      </c>
      <c r="J858">
        <v>296</v>
      </c>
      <c r="K858">
        <v>3742.0922999999998</v>
      </c>
      <c r="L858">
        <v>11076.593199999999</v>
      </c>
      <c r="M858">
        <v>296</v>
      </c>
      <c r="N858">
        <v>3638.6419999999998</v>
      </c>
      <c r="O858">
        <v>10770.38032</v>
      </c>
      <c r="P858">
        <v>0</v>
      </c>
      <c r="Q858">
        <v>0</v>
      </c>
      <c r="R858">
        <v>0</v>
      </c>
      <c r="S858">
        <v>-306.21287999999998</v>
      </c>
      <c r="T858">
        <v>-2.7645040000000001</v>
      </c>
      <c r="U858">
        <v>-1.3816499999999999E-3</v>
      </c>
      <c r="V858">
        <v>0</v>
      </c>
      <c r="W858" t="s">
        <v>1</v>
      </c>
    </row>
    <row r="859" spans="1:23" hidden="1" x14ac:dyDescent="0.2">
      <c r="A859" s="17">
        <f t="shared" si="15"/>
        <v>60606209</v>
      </c>
      <c r="B859">
        <v>6051</v>
      </c>
      <c r="C859" t="s">
        <v>890</v>
      </c>
      <c r="D859" t="s">
        <v>494</v>
      </c>
      <c r="E859">
        <v>2</v>
      </c>
      <c r="F859" t="s">
        <v>495</v>
      </c>
      <c r="G859" t="s">
        <v>512</v>
      </c>
      <c r="H859">
        <v>60606209</v>
      </c>
      <c r="I859" t="s">
        <v>561</v>
      </c>
      <c r="J859">
        <v>471</v>
      </c>
      <c r="K859">
        <v>106958.946</v>
      </c>
      <c r="L859">
        <v>503776.63569999998</v>
      </c>
      <c r="M859">
        <v>663</v>
      </c>
      <c r="N859">
        <v>107095.96</v>
      </c>
      <c r="O859">
        <v>710046.21479999996</v>
      </c>
      <c r="P859">
        <v>198893.36</v>
      </c>
      <c r="Q859">
        <v>0</v>
      </c>
      <c r="R859">
        <v>0</v>
      </c>
      <c r="S859">
        <v>7376.2191400000002</v>
      </c>
      <c r="T859">
        <v>1.049741</v>
      </c>
      <c r="U859">
        <v>3.3281869999999998E-2</v>
      </c>
      <c r="V859">
        <v>0</v>
      </c>
      <c r="W859" t="s">
        <v>1</v>
      </c>
    </row>
    <row r="860" spans="1:23" hidden="1" x14ac:dyDescent="0.2">
      <c r="A860" s="17">
        <f t="shared" si="15"/>
        <v>60613957</v>
      </c>
      <c r="B860">
        <v>6051</v>
      </c>
      <c r="C860" t="s">
        <v>890</v>
      </c>
      <c r="D860" t="s">
        <v>494</v>
      </c>
      <c r="E860">
        <v>2</v>
      </c>
      <c r="F860" t="s">
        <v>495</v>
      </c>
      <c r="G860" t="s">
        <v>512</v>
      </c>
      <c r="H860">
        <v>60613957</v>
      </c>
      <c r="I860" t="s">
        <v>562</v>
      </c>
      <c r="J860">
        <v>48</v>
      </c>
      <c r="K860">
        <v>32972.786</v>
      </c>
      <c r="L860">
        <v>15826.93728</v>
      </c>
      <c r="M860">
        <v>48</v>
      </c>
      <c r="N860">
        <v>31166.178</v>
      </c>
      <c r="O860">
        <v>14959.765439999999</v>
      </c>
      <c r="P860">
        <v>0</v>
      </c>
      <c r="Q860">
        <v>0</v>
      </c>
      <c r="R860">
        <v>364.78</v>
      </c>
      <c r="S860">
        <v>-502.39184</v>
      </c>
      <c r="T860">
        <v>-3.174283</v>
      </c>
      <c r="U860">
        <v>-2.2668200000000001E-3</v>
      </c>
      <c r="V860">
        <v>0</v>
      </c>
      <c r="W860" t="s">
        <v>1</v>
      </c>
    </row>
    <row r="861" spans="1:23" hidden="1" x14ac:dyDescent="0.2">
      <c r="A861" s="17">
        <f t="shared" si="15"/>
        <v>60613973</v>
      </c>
      <c r="B861">
        <v>6051</v>
      </c>
      <c r="C861" t="s">
        <v>890</v>
      </c>
      <c r="D861" t="s">
        <v>494</v>
      </c>
      <c r="E861">
        <v>2</v>
      </c>
      <c r="F861" t="s">
        <v>495</v>
      </c>
      <c r="G861" t="s">
        <v>512</v>
      </c>
      <c r="H861">
        <v>60613973</v>
      </c>
      <c r="I861" t="s">
        <v>913</v>
      </c>
      <c r="J861">
        <v>183</v>
      </c>
      <c r="K861">
        <v>56108.822</v>
      </c>
      <c r="L861">
        <v>102679.1443</v>
      </c>
      <c r="M861">
        <v>183</v>
      </c>
      <c r="N861">
        <v>51808.62</v>
      </c>
      <c r="O861">
        <v>94809.774600000004</v>
      </c>
      <c r="P861">
        <v>0</v>
      </c>
      <c r="Q861">
        <v>0</v>
      </c>
      <c r="R861">
        <v>2180.96</v>
      </c>
      <c r="S861">
        <v>-5688.4096600000003</v>
      </c>
      <c r="T861">
        <v>-5.5399849999999997</v>
      </c>
      <c r="U861">
        <v>-2.5666390000000001E-2</v>
      </c>
      <c r="V861">
        <v>0</v>
      </c>
      <c r="W861" t="s">
        <v>1</v>
      </c>
    </row>
    <row r="862" spans="1:23" hidden="1" x14ac:dyDescent="0.2">
      <c r="A862" s="17">
        <f t="shared" si="15"/>
        <v>60615838</v>
      </c>
      <c r="B862">
        <v>6051</v>
      </c>
      <c r="C862" t="s">
        <v>890</v>
      </c>
      <c r="D862" t="s">
        <v>494</v>
      </c>
      <c r="E862">
        <v>2</v>
      </c>
      <c r="F862" t="s">
        <v>495</v>
      </c>
      <c r="G862" t="s">
        <v>512</v>
      </c>
      <c r="H862">
        <v>60615838</v>
      </c>
      <c r="I862" t="s">
        <v>563</v>
      </c>
      <c r="J862">
        <v>36</v>
      </c>
      <c r="K862">
        <v>76014.827999999994</v>
      </c>
      <c r="L862">
        <v>27365.338080000001</v>
      </c>
      <c r="M862">
        <v>36</v>
      </c>
      <c r="N862">
        <v>38249.89</v>
      </c>
      <c r="O862">
        <v>13769.9604</v>
      </c>
      <c r="P862">
        <v>0</v>
      </c>
      <c r="Q862">
        <v>0</v>
      </c>
      <c r="R862">
        <v>0</v>
      </c>
      <c r="S862">
        <v>-13595.37768</v>
      </c>
      <c r="T862">
        <v>-49.681013999999998</v>
      </c>
      <c r="U862">
        <v>-6.1343019999999998E-2</v>
      </c>
      <c r="V862">
        <v>0</v>
      </c>
      <c r="W862" t="s">
        <v>1</v>
      </c>
    </row>
    <row r="863" spans="1:23" hidden="1" x14ac:dyDescent="0.2">
      <c r="A863" s="17">
        <f t="shared" si="15"/>
        <v>62003310</v>
      </c>
      <c r="B863">
        <v>6051</v>
      </c>
      <c r="C863" t="s">
        <v>890</v>
      </c>
      <c r="D863" t="s">
        <v>494</v>
      </c>
      <c r="E863">
        <v>2</v>
      </c>
      <c r="F863" t="s">
        <v>495</v>
      </c>
      <c r="G863" t="s">
        <v>512</v>
      </c>
      <c r="H863">
        <v>62003310</v>
      </c>
      <c r="I863" t="s">
        <v>564</v>
      </c>
      <c r="J863">
        <v>233</v>
      </c>
      <c r="K863">
        <v>4249.4759999999997</v>
      </c>
      <c r="L863">
        <v>9901.2790800000002</v>
      </c>
      <c r="M863">
        <v>233</v>
      </c>
      <c r="N863">
        <v>2518.23</v>
      </c>
      <c r="O863">
        <v>5867.4759000000004</v>
      </c>
      <c r="P863">
        <v>0</v>
      </c>
      <c r="Q863">
        <v>0</v>
      </c>
      <c r="R863">
        <v>833.1</v>
      </c>
      <c r="S863">
        <v>-3200.70318</v>
      </c>
      <c r="T863">
        <v>-32.326158</v>
      </c>
      <c r="U863">
        <v>-1.444173E-2</v>
      </c>
      <c r="V863">
        <v>0</v>
      </c>
      <c r="W863" t="s">
        <v>1</v>
      </c>
    </row>
    <row r="864" spans="1:23" hidden="1" x14ac:dyDescent="0.2">
      <c r="A864" s="17">
        <f t="shared" si="15"/>
        <v>62003953</v>
      </c>
      <c r="B864">
        <v>6051</v>
      </c>
      <c r="C864" t="s">
        <v>890</v>
      </c>
      <c r="D864" t="s">
        <v>494</v>
      </c>
      <c r="E864">
        <v>2</v>
      </c>
      <c r="F864" t="s">
        <v>495</v>
      </c>
      <c r="G864" t="s">
        <v>512</v>
      </c>
      <c r="H864">
        <v>62003953</v>
      </c>
      <c r="I864" t="s">
        <v>565</v>
      </c>
      <c r="J864">
        <v>17</v>
      </c>
      <c r="K864">
        <v>26721.072</v>
      </c>
      <c r="L864">
        <v>4552.9922399999996</v>
      </c>
      <c r="M864">
        <v>17</v>
      </c>
      <c r="N864">
        <v>29339.74</v>
      </c>
      <c r="O864">
        <v>4987.7557999999999</v>
      </c>
      <c r="P864">
        <v>0</v>
      </c>
      <c r="Q864">
        <v>0</v>
      </c>
      <c r="R864">
        <v>41.44</v>
      </c>
      <c r="S864">
        <v>476.20355999999998</v>
      </c>
      <c r="T864">
        <v>10.459134000000001</v>
      </c>
      <c r="U864">
        <v>2.1486500000000002E-3</v>
      </c>
      <c r="V864">
        <v>0</v>
      </c>
      <c r="W864" t="s">
        <v>1</v>
      </c>
    </row>
    <row r="865" spans="1:23" hidden="1" x14ac:dyDescent="0.2">
      <c r="A865" s="17">
        <f t="shared" si="15"/>
        <v>62004514</v>
      </c>
      <c r="B865">
        <v>6051</v>
      </c>
      <c r="C865" t="s">
        <v>890</v>
      </c>
      <c r="D865" t="s">
        <v>494</v>
      </c>
      <c r="E865">
        <v>2</v>
      </c>
      <c r="F865" t="s">
        <v>495</v>
      </c>
      <c r="G865" t="s">
        <v>512</v>
      </c>
      <c r="H865">
        <v>62004514</v>
      </c>
      <c r="I865" t="s">
        <v>914</v>
      </c>
      <c r="J865">
        <v>752</v>
      </c>
      <c r="K865">
        <v>2895.9391999999998</v>
      </c>
      <c r="L865">
        <v>21777.462780000002</v>
      </c>
      <c r="M865">
        <v>752</v>
      </c>
      <c r="N865">
        <v>2092.0680000000002</v>
      </c>
      <c r="O865">
        <v>15732.351360000001</v>
      </c>
      <c r="P865">
        <v>0</v>
      </c>
      <c r="Q865">
        <v>0</v>
      </c>
      <c r="R865">
        <v>421.71</v>
      </c>
      <c r="S865">
        <v>-5623.4014200000001</v>
      </c>
      <c r="T865">
        <v>-25.822113999999999</v>
      </c>
      <c r="U865">
        <v>-2.5373070000000001E-2</v>
      </c>
      <c r="V865">
        <v>0</v>
      </c>
      <c r="W865" t="s">
        <v>1</v>
      </c>
    </row>
    <row r="866" spans="1:23" hidden="1" x14ac:dyDescent="0.2">
      <c r="A866" s="17">
        <f t="shared" si="15"/>
        <v>62004569</v>
      </c>
      <c r="B866">
        <v>6051</v>
      </c>
      <c r="C866" t="s">
        <v>890</v>
      </c>
      <c r="D866" t="s">
        <v>494</v>
      </c>
      <c r="E866">
        <v>2</v>
      </c>
      <c r="F866" t="s">
        <v>495</v>
      </c>
      <c r="G866" t="s">
        <v>512</v>
      </c>
      <c r="H866">
        <v>62004569</v>
      </c>
      <c r="I866" t="s">
        <v>566</v>
      </c>
      <c r="J866">
        <v>1386</v>
      </c>
      <c r="K866">
        <v>437.1053</v>
      </c>
      <c r="L866">
        <v>6058.27945</v>
      </c>
      <c r="M866">
        <v>1386</v>
      </c>
      <c r="N866">
        <v>134.2208</v>
      </c>
      <c r="O866">
        <v>1860.3002799999999</v>
      </c>
      <c r="P866">
        <v>0</v>
      </c>
      <c r="Q866">
        <v>0</v>
      </c>
      <c r="R866">
        <v>0</v>
      </c>
      <c r="S866">
        <v>-4197.9791699999996</v>
      </c>
      <c r="T866">
        <v>-69.293256999999997</v>
      </c>
      <c r="U866">
        <v>-1.8941489999999998E-2</v>
      </c>
      <c r="V866">
        <v>0</v>
      </c>
      <c r="W866" t="s">
        <v>1</v>
      </c>
    </row>
    <row r="867" spans="1:23" hidden="1" x14ac:dyDescent="0.2">
      <c r="A867" s="17">
        <f t="shared" si="15"/>
        <v>62007067</v>
      </c>
      <c r="B867">
        <v>6051</v>
      </c>
      <c r="C867" t="s">
        <v>890</v>
      </c>
      <c r="D867" t="s">
        <v>494</v>
      </c>
      <c r="E867">
        <v>2</v>
      </c>
      <c r="F867" t="s">
        <v>495</v>
      </c>
      <c r="G867" t="s">
        <v>512</v>
      </c>
      <c r="H867">
        <v>62007067</v>
      </c>
      <c r="I867" t="s">
        <v>915</v>
      </c>
      <c r="J867">
        <v>96</v>
      </c>
      <c r="K867">
        <v>9521.9740000000002</v>
      </c>
      <c r="L867">
        <v>9141.0950400000002</v>
      </c>
      <c r="M867">
        <v>96</v>
      </c>
      <c r="N867">
        <v>3838.98</v>
      </c>
      <c r="O867">
        <v>3685.4207999999999</v>
      </c>
      <c r="P867">
        <v>0</v>
      </c>
      <c r="Q867">
        <v>0</v>
      </c>
      <c r="R867">
        <v>170.96</v>
      </c>
      <c r="S867">
        <v>-5284.7142400000002</v>
      </c>
      <c r="T867">
        <v>-57.812703999999997</v>
      </c>
      <c r="U867">
        <v>-2.3844890000000001E-2</v>
      </c>
      <c r="V867">
        <v>0</v>
      </c>
      <c r="W867" t="s">
        <v>1</v>
      </c>
    </row>
    <row r="868" spans="1:23" hidden="1" x14ac:dyDescent="0.2">
      <c r="A868" s="17">
        <f t="shared" si="15"/>
        <v>62009220</v>
      </c>
      <c r="B868">
        <v>6051</v>
      </c>
      <c r="C868" t="s">
        <v>890</v>
      </c>
      <c r="D868" t="s">
        <v>494</v>
      </c>
      <c r="E868">
        <v>2</v>
      </c>
      <c r="F868" t="s">
        <v>495</v>
      </c>
      <c r="G868" t="s">
        <v>512</v>
      </c>
      <c r="H868">
        <v>62009220</v>
      </c>
      <c r="I868" t="s">
        <v>916</v>
      </c>
      <c r="J868">
        <v>5</v>
      </c>
      <c r="K868">
        <v>9961.9740000000002</v>
      </c>
      <c r="L868">
        <v>498.09870000000001</v>
      </c>
      <c r="M868">
        <v>5</v>
      </c>
      <c r="N868">
        <v>7980.26</v>
      </c>
      <c r="O868">
        <v>399.01299999999998</v>
      </c>
      <c r="P868">
        <v>0</v>
      </c>
      <c r="Q868">
        <v>0</v>
      </c>
      <c r="R868">
        <v>0</v>
      </c>
      <c r="S868">
        <v>-99.085700000000003</v>
      </c>
      <c r="T868">
        <v>-19.892783999999999</v>
      </c>
      <c r="U868">
        <v>-4.4707999999999998E-4</v>
      </c>
      <c r="V868">
        <v>0</v>
      </c>
      <c r="W868" t="s">
        <v>1</v>
      </c>
    </row>
    <row r="869" spans="1:23" hidden="1" x14ac:dyDescent="0.2">
      <c r="A869" s="17">
        <f t="shared" si="15"/>
        <v>62010442</v>
      </c>
      <c r="B869">
        <v>6051</v>
      </c>
      <c r="C869" t="s">
        <v>890</v>
      </c>
      <c r="D869" t="s">
        <v>494</v>
      </c>
      <c r="E869">
        <v>2</v>
      </c>
      <c r="F869" t="s">
        <v>495</v>
      </c>
      <c r="G869" t="s">
        <v>512</v>
      </c>
      <c r="H869">
        <v>62010442</v>
      </c>
      <c r="I869" t="s">
        <v>917</v>
      </c>
      <c r="J869">
        <v>171</v>
      </c>
      <c r="K869">
        <v>32460</v>
      </c>
      <c r="L869">
        <v>55506.6</v>
      </c>
      <c r="M869">
        <v>171</v>
      </c>
      <c r="N869">
        <v>17574.61</v>
      </c>
      <c r="O869">
        <v>30052.5831</v>
      </c>
      <c r="P869">
        <v>0</v>
      </c>
      <c r="Q869">
        <v>0</v>
      </c>
      <c r="R869">
        <v>0</v>
      </c>
      <c r="S869">
        <v>-25454.016899999999</v>
      </c>
      <c r="T869">
        <v>-45.857640000000004</v>
      </c>
      <c r="U869">
        <v>-0.11484978</v>
      </c>
      <c r="V869">
        <v>0</v>
      </c>
      <c r="W869" t="s">
        <v>1</v>
      </c>
    </row>
    <row r="870" spans="1:23" hidden="1" x14ac:dyDescent="0.2">
      <c r="A870" s="17">
        <f t="shared" si="15"/>
        <v>62011374</v>
      </c>
      <c r="B870">
        <v>6051</v>
      </c>
      <c r="C870" t="s">
        <v>890</v>
      </c>
      <c r="D870" t="s">
        <v>494</v>
      </c>
      <c r="E870">
        <v>2</v>
      </c>
      <c r="F870" t="s">
        <v>495</v>
      </c>
      <c r="G870" t="s">
        <v>512</v>
      </c>
      <c r="H870">
        <v>62011374</v>
      </c>
      <c r="I870" t="s">
        <v>568</v>
      </c>
      <c r="J870">
        <v>712</v>
      </c>
      <c r="K870">
        <v>4609.32</v>
      </c>
      <c r="L870">
        <v>32818.358399999997</v>
      </c>
      <c r="M870">
        <v>712</v>
      </c>
      <c r="N870">
        <v>5545.13</v>
      </c>
      <c r="O870">
        <v>39821.885600000001</v>
      </c>
      <c r="P870">
        <v>0</v>
      </c>
      <c r="Q870">
        <v>0</v>
      </c>
      <c r="R870">
        <v>950.2</v>
      </c>
      <c r="S870">
        <v>7953.7272000000003</v>
      </c>
      <c r="T870">
        <v>24.235603000000001</v>
      </c>
      <c r="U870">
        <v>3.588761E-2</v>
      </c>
      <c r="V870">
        <v>0</v>
      </c>
      <c r="W870" t="s">
        <v>1</v>
      </c>
    </row>
    <row r="871" spans="1:23" hidden="1" x14ac:dyDescent="0.2">
      <c r="A871" s="17">
        <f t="shared" si="15"/>
        <v>62011762</v>
      </c>
      <c r="B871">
        <v>6051</v>
      </c>
      <c r="C871" t="s">
        <v>890</v>
      </c>
      <c r="D871" t="s">
        <v>494</v>
      </c>
      <c r="E871">
        <v>2</v>
      </c>
      <c r="F871" t="s">
        <v>495</v>
      </c>
      <c r="G871" t="s">
        <v>512</v>
      </c>
      <c r="H871">
        <v>62011762</v>
      </c>
      <c r="I871" t="s">
        <v>569</v>
      </c>
      <c r="J871">
        <v>137</v>
      </c>
      <c r="K871">
        <v>19667.513999999999</v>
      </c>
      <c r="L871">
        <v>26944.494180000002</v>
      </c>
      <c r="M871">
        <v>137</v>
      </c>
      <c r="N871">
        <v>26120.89</v>
      </c>
      <c r="O871">
        <v>35785.619299999998</v>
      </c>
      <c r="P871">
        <v>0</v>
      </c>
      <c r="Q871">
        <v>0</v>
      </c>
      <c r="R871">
        <v>0</v>
      </c>
      <c r="S871">
        <v>8841.1251200000006</v>
      </c>
      <c r="T871">
        <v>32.812362</v>
      </c>
      <c r="U871">
        <v>3.9891589999999998E-2</v>
      </c>
      <c r="V871">
        <v>0</v>
      </c>
      <c r="W871" t="s">
        <v>1</v>
      </c>
    </row>
    <row r="872" spans="1:23" hidden="1" x14ac:dyDescent="0.2">
      <c r="A872" s="17">
        <f t="shared" si="15"/>
        <v>62014725</v>
      </c>
      <c r="B872">
        <v>6051</v>
      </c>
      <c r="C872" t="s">
        <v>890</v>
      </c>
      <c r="D872" t="s">
        <v>494</v>
      </c>
      <c r="E872">
        <v>2</v>
      </c>
      <c r="F872" t="s">
        <v>495</v>
      </c>
      <c r="G872" t="s">
        <v>512</v>
      </c>
      <c r="H872">
        <v>62014725</v>
      </c>
      <c r="I872" t="s">
        <v>570</v>
      </c>
      <c r="J872">
        <v>675</v>
      </c>
      <c r="K872">
        <v>3949.6518999999998</v>
      </c>
      <c r="L872">
        <v>26660.150320000001</v>
      </c>
      <c r="M872">
        <v>675</v>
      </c>
      <c r="N872">
        <v>4294.0223999999998</v>
      </c>
      <c r="O872">
        <v>28984.6512</v>
      </c>
      <c r="P872">
        <v>0</v>
      </c>
      <c r="Q872">
        <v>0</v>
      </c>
      <c r="R872">
        <v>1262.6199999999999</v>
      </c>
      <c r="S872">
        <v>3587.1208799999999</v>
      </c>
      <c r="T872">
        <v>13.454991</v>
      </c>
      <c r="U872">
        <v>1.6185270000000002E-2</v>
      </c>
      <c r="V872">
        <v>0</v>
      </c>
      <c r="W872" t="s">
        <v>1</v>
      </c>
    </row>
    <row r="873" spans="1:23" hidden="1" x14ac:dyDescent="0.2">
      <c r="A873" s="17">
        <f t="shared" si="15"/>
        <v>62014733</v>
      </c>
      <c r="B873">
        <v>6051</v>
      </c>
      <c r="C873" t="s">
        <v>890</v>
      </c>
      <c r="D873" t="s">
        <v>494</v>
      </c>
      <c r="E873">
        <v>2</v>
      </c>
      <c r="F873" t="s">
        <v>495</v>
      </c>
      <c r="G873" t="s">
        <v>512</v>
      </c>
      <c r="H873">
        <v>62014733</v>
      </c>
      <c r="I873" t="s">
        <v>571</v>
      </c>
      <c r="J873">
        <v>42</v>
      </c>
      <c r="K873">
        <v>15305.983</v>
      </c>
      <c r="L873">
        <v>6428.5128599999998</v>
      </c>
      <c r="M873">
        <v>42</v>
      </c>
      <c r="N873">
        <v>13263.852000000001</v>
      </c>
      <c r="O873">
        <v>5570.8178399999997</v>
      </c>
      <c r="P873">
        <v>0</v>
      </c>
      <c r="Q873">
        <v>0</v>
      </c>
      <c r="R873">
        <v>0</v>
      </c>
      <c r="S873">
        <v>-857.69502</v>
      </c>
      <c r="T873">
        <v>-13.342044</v>
      </c>
      <c r="U873">
        <v>-3.86996E-3</v>
      </c>
      <c r="V873">
        <v>0</v>
      </c>
      <c r="W873" t="s">
        <v>1</v>
      </c>
    </row>
    <row r="874" spans="1:23" hidden="1" x14ac:dyDescent="0.2">
      <c r="A874" s="17">
        <f t="shared" si="15"/>
        <v>62014741</v>
      </c>
      <c r="B874">
        <v>6051</v>
      </c>
      <c r="C874" t="s">
        <v>890</v>
      </c>
      <c r="D874" t="s">
        <v>494</v>
      </c>
      <c r="E874">
        <v>2</v>
      </c>
      <c r="F874" t="s">
        <v>495</v>
      </c>
      <c r="G874" t="s">
        <v>512</v>
      </c>
      <c r="H874">
        <v>62014741</v>
      </c>
      <c r="I874" t="s">
        <v>918</v>
      </c>
      <c r="J874">
        <v>288</v>
      </c>
      <c r="K874">
        <v>15950.843999999999</v>
      </c>
      <c r="L874">
        <v>45938.430719999997</v>
      </c>
      <c r="M874">
        <v>288</v>
      </c>
      <c r="N874">
        <v>10577.11</v>
      </c>
      <c r="O874">
        <v>30462.076799999999</v>
      </c>
      <c r="P874">
        <v>0</v>
      </c>
      <c r="Q874">
        <v>0</v>
      </c>
      <c r="R874">
        <v>0</v>
      </c>
      <c r="S874">
        <v>-15476.35392</v>
      </c>
      <c r="T874">
        <v>-33.689338999999997</v>
      </c>
      <c r="U874">
        <v>-6.9830069999999994E-2</v>
      </c>
      <c r="V874">
        <v>0</v>
      </c>
      <c r="W874" t="s">
        <v>1</v>
      </c>
    </row>
    <row r="875" spans="1:23" hidden="1" x14ac:dyDescent="0.2">
      <c r="A875" s="17">
        <f t="shared" si="15"/>
        <v>62015581</v>
      </c>
      <c r="B875">
        <v>6051</v>
      </c>
      <c r="C875" t="s">
        <v>890</v>
      </c>
      <c r="D875" t="s">
        <v>494</v>
      </c>
      <c r="E875">
        <v>2</v>
      </c>
      <c r="F875" t="s">
        <v>495</v>
      </c>
      <c r="G875" t="s">
        <v>512</v>
      </c>
      <c r="H875">
        <v>62015581</v>
      </c>
      <c r="I875" t="s">
        <v>919</v>
      </c>
      <c r="J875">
        <v>2254</v>
      </c>
      <c r="K875">
        <v>275.91000000000003</v>
      </c>
      <c r="L875">
        <v>6219.0114000000003</v>
      </c>
      <c r="M875">
        <v>2254</v>
      </c>
      <c r="N875">
        <v>256.57499999999999</v>
      </c>
      <c r="O875">
        <v>5783.2004999999999</v>
      </c>
      <c r="P875">
        <v>0</v>
      </c>
      <c r="Q875">
        <v>0</v>
      </c>
      <c r="R875">
        <v>248.61</v>
      </c>
      <c r="S875">
        <v>-187.20089999999999</v>
      </c>
      <c r="T875">
        <v>-3.0101390000000001</v>
      </c>
      <c r="U875">
        <v>-8.4466000000000001E-4</v>
      </c>
      <c r="V875">
        <v>0</v>
      </c>
      <c r="W875" t="s">
        <v>1</v>
      </c>
    </row>
    <row r="876" spans="1:23" hidden="1" x14ac:dyDescent="0.2">
      <c r="A876" s="17">
        <f t="shared" si="15"/>
        <v>70380597</v>
      </c>
      <c r="B876">
        <v>6051</v>
      </c>
      <c r="C876" t="s">
        <v>890</v>
      </c>
      <c r="D876" t="s">
        <v>494</v>
      </c>
      <c r="E876">
        <v>2</v>
      </c>
      <c r="F876" t="s">
        <v>495</v>
      </c>
      <c r="G876" t="s">
        <v>512</v>
      </c>
      <c r="H876">
        <v>70380597</v>
      </c>
      <c r="I876" t="s">
        <v>572</v>
      </c>
      <c r="J876">
        <v>14</v>
      </c>
      <c r="K876">
        <v>105056.49</v>
      </c>
      <c r="L876">
        <v>14707.908600000001</v>
      </c>
      <c r="M876">
        <v>14</v>
      </c>
      <c r="N876">
        <v>91008.48</v>
      </c>
      <c r="O876">
        <v>12741.1872</v>
      </c>
      <c r="P876">
        <v>0</v>
      </c>
      <c r="Q876">
        <v>0</v>
      </c>
      <c r="R876">
        <v>258.25</v>
      </c>
      <c r="S876">
        <v>-1708.4713999999999</v>
      </c>
      <c r="T876">
        <v>-11.616004999999999</v>
      </c>
      <c r="U876">
        <v>-7.7087099999999997E-3</v>
      </c>
      <c r="V876">
        <v>0</v>
      </c>
      <c r="W876" t="s">
        <v>1</v>
      </c>
    </row>
    <row r="877" spans="1:23" hidden="1" x14ac:dyDescent="0.2">
      <c r="A877" s="17">
        <f t="shared" si="15"/>
        <v>70684030</v>
      </c>
      <c r="B877">
        <v>6051</v>
      </c>
      <c r="C877" t="s">
        <v>890</v>
      </c>
      <c r="D877" t="s">
        <v>494</v>
      </c>
      <c r="E877">
        <v>2</v>
      </c>
      <c r="F877" t="s">
        <v>495</v>
      </c>
      <c r="G877" t="s">
        <v>512</v>
      </c>
      <c r="H877">
        <v>70684030</v>
      </c>
      <c r="I877" t="s">
        <v>577</v>
      </c>
      <c r="J877">
        <v>185</v>
      </c>
      <c r="K877">
        <v>40482.294240000003</v>
      </c>
      <c r="L877">
        <v>74892.244340000005</v>
      </c>
      <c r="M877">
        <v>97</v>
      </c>
      <c r="N877">
        <v>47548.79</v>
      </c>
      <c r="O877">
        <v>46132.6463</v>
      </c>
      <c r="P877">
        <v>0</v>
      </c>
      <c r="Q877">
        <v>34793.81</v>
      </c>
      <c r="R877">
        <v>68.72</v>
      </c>
      <c r="S877">
        <v>6102.9319599999999</v>
      </c>
      <c r="T877">
        <v>15.219875</v>
      </c>
      <c r="U877">
        <v>2.7536729999999999E-2</v>
      </c>
      <c r="V877">
        <v>0</v>
      </c>
      <c r="W877" t="s">
        <v>1</v>
      </c>
    </row>
    <row r="878" spans="1:23" hidden="1" x14ac:dyDescent="0.2">
      <c r="A878" s="17">
        <f t="shared" si="15"/>
        <v>70926191</v>
      </c>
      <c r="B878">
        <v>6051</v>
      </c>
      <c r="C878" t="s">
        <v>890</v>
      </c>
      <c r="D878" t="s">
        <v>494</v>
      </c>
      <c r="E878">
        <v>2</v>
      </c>
      <c r="F878" t="s">
        <v>495</v>
      </c>
      <c r="G878" t="s">
        <v>512</v>
      </c>
      <c r="H878">
        <v>70926191</v>
      </c>
      <c r="I878" t="s">
        <v>920</v>
      </c>
      <c r="J878">
        <v>6000</v>
      </c>
      <c r="K878">
        <v>1793.701</v>
      </c>
      <c r="L878">
        <v>107622.06</v>
      </c>
      <c r="M878">
        <v>6000</v>
      </c>
      <c r="N878">
        <v>1766.241</v>
      </c>
      <c r="O878">
        <v>105974.46</v>
      </c>
      <c r="P878">
        <v>0</v>
      </c>
      <c r="Q878">
        <v>0</v>
      </c>
      <c r="R878">
        <v>820.74</v>
      </c>
      <c r="S878">
        <v>-826.86</v>
      </c>
      <c r="T878">
        <v>-0.76829899999999995</v>
      </c>
      <c r="U878">
        <v>-3.7308300000000001E-3</v>
      </c>
      <c r="V878">
        <v>0</v>
      </c>
      <c r="W878" t="s">
        <v>1</v>
      </c>
    </row>
    <row r="879" spans="1:23" hidden="1" x14ac:dyDescent="0.2">
      <c r="A879" s="17">
        <f t="shared" si="15"/>
        <v>74389875</v>
      </c>
      <c r="B879">
        <v>6051</v>
      </c>
      <c r="C879" t="s">
        <v>890</v>
      </c>
      <c r="D879" t="s">
        <v>494</v>
      </c>
      <c r="E879">
        <v>2</v>
      </c>
      <c r="F879" t="s">
        <v>495</v>
      </c>
      <c r="G879" t="s">
        <v>512</v>
      </c>
      <c r="H879">
        <v>74389875</v>
      </c>
      <c r="I879" t="s">
        <v>921</v>
      </c>
      <c r="J879">
        <v>283</v>
      </c>
      <c r="K879">
        <v>15705.35505</v>
      </c>
      <c r="L879">
        <v>44446.154790000001</v>
      </c>
      <c r="M879">
        <v>283</v>
      </c>
      <c r="N879">
        <v>12467.88</v>
      </c>
      <c r="O879">
        <v>35284.100400000003</v>
      </c>
      <c r="P879">
        <v>0</v>
      </c>
      <c r="Q879">
        <v>0</v>
      </c>
      <c r="R879">
        <v>986.95</v>
      </c>
      <c r="S879">
        <v>-8175.1043900000004</v>
      </c>
      <c r="T879">
        <v>-18.393277000000001</v>
      </c>
      <c r="U879">
        <v>-3.6886479999999999E-2</v>
      </c>
      <c r="V879">
        <v>0</v>
      </c>
      <c r="W879" t="s">
        <v>1</v>
      </c>
    </row>
    <row r="880" spans="1:23" hidden="1" x14ac:dyDescent="0.2">
      <c r="A880" s="17">
        <f t="shared" si="15"/>
        <v>75203745</v>
      </c>
      <c r="B880">
        <v>6051</v>
      </c>
      <c r="C880" t="s">
        <v>890</v>
      </c>
      <c r="D880" t="s">
        <v>494</v>
      </c>
      <c r="E880">
        <v>2</v>
      </c>
      <c r="F880" t="s">
        <v>495</v>
      </c>
      <c r="G880" t="s">
        <v>512</v>
      </c>
      <c r="H880">
        <v>75203745</v>
      </c>
      <c r="I880" t="s">
        <v>579</v>
      </c>
      <c r="J880">
        <v>339</v>
      </c>
      <c r="K880">
        <v>5138.4179999999997</v>
      </c>
      <c r="L880">
        <v>17419.23702</v>
      </c>
      <c r="M880">
        <v>339</v>
      </c>
      <c r="N880">
        <v>5025.76</v>
      </c>
      <c r="O880">
        <v>17037.326400000002</v>
      </c>
      <c r="P880">
        <v>0</v>
      </c>
      <c r="Q880">
        <v>0</v>
      </c>
      <c r="R880">
        <v>22.02</v>
      </c>
      <c r="S880">
        <v>-359.89062000000001</v>
      </c>
      <c r="T880">
        <v>-2.066052</v>
      </c>
      <c r="U880">
        <v>-1.6238400000000001E-3</v>
      </c>
      <c r="V880">
        <v>0</v>
      </c>
      <c r="W880" t="s">
        <v>1</v>
      </c>
    </row>
    <row r="881" spans="1:23" hidden="1" x14ac:dyDescent="0.2">
      <c r="A881" s="17">
        <f t="shared" si="15"/>
        <v>76666098</v>
      </c>
      <c r="B881">
        <v>6051</v>
      </c>
      <c r="C881" t="s">
        <v>890</v>
      </c>
      <c r="D881" t="s">
        <v>494</v>
      </c>
      <c r="E881">
        <v>2</v>
      </c>
      <c r="F881" t="s">
        <v>495</v>
      </c>
      <c r="G881" t="s">
        <v>512</v>
      </c>
      <c r="H881">
        <v>76666098</v>
      </c>
      <c r="I881" t="s">
        <v>580</v>
      </c>
      <c r="J881">
        <v>1735</v>
      </c>
      <c r="K881">
        <v>2490.6558</v>
      </c>
      <c r="L881">
        <v>43212.878129999997</v>
      </c>
      <c r="M881">
        <v>1735</v>
      </c>
      <c r="N881">
        <v>2585.9650000000001</v>
      </c>
      <c r="O881">
        <v>44866.492749999998</v>
      </c>
      <c r="P881">
        <v>0</v>
      </c>
      <c r="Q881">
        <v>0</v>
      </c>
      <c r="R881">
        <v>0</v>
      </c>
      <c r="S881">
        <v>1653.6146200000001</v>
      </c>
      <c r="T881">
        <v>3.82667</v>
      </c>
      <c r="U881">
        <v>7.4611900000000004E-3</v>
      </c>
      <c r="V881">
        <v>0</v>
      </c>
      <c r="W881" t="s">
        <v>1</v>
      </c>
    </row>
    <row r="882" spans="1:23" hidden="1" x14ac:dyDescent="0.2">
      <c r="A882" s="17">
        <f t="shared" si="15"/>
        <v>76722305</v>
      </c>
      <c r="B882">
        <v>6051</v>
      </c>
      <c r="C882" t="s">
        <v>890</v>
      </c>
      <c r="D882" t="s">
        <v>494</v>
      </c>
      <c r="E882">
        <v>2</v>
      </c>
      <c r="F882" t="s">
        <v>495</v>
      </c>
      <c r="G882" t="s">
        <v>512</v>
      </c>
      <c r="H882">
        <v>76722305</v>
      </c>
      <c r="I882" t="s">
        <v>922</v>
      </c>
      <c r="J882">
        <v>1115</v>
      </c>
      <c r="K882">
        <v>958.82631000000003</v>
      </c>
      <c r="L882">
        <v>10690.913350000001</v>
      </c>
      <c r="M882">
        <v>1115</v>
      </c>
      <c r="N882">
        <v>841.81608000000006</v>
      </c>
      <c r="O882">
        <v>9386.2492899999997</v>
      </c>
      <c r="P882">
        <v>0</v>
      </c>
      <c r="Q882">
        <v>0</v>
      </c>
      <c r="R882">
        <v>284.54000000000002</v>
      </c>
      <c r="S882">
        <v>-1020.12406</v>
      </c>
      <c r="T882">
        <v>-9.5419719999999995</v>
      </c>
      <c r="U882">
        <v>-4.6028500000000003E-3</v>
      </c>
      <c r="V882">
        <v>0</v>
      </c>
      <c r="W882" t="s">
        <v>1</v>
      </c>
    </row>
    <row r="883" spans="1:23" hidden="1" x14ac:dyDescent="0.2">
      <c r="A883" s="17">
        <f t="shared" si="15"/>
        <v>77486025</v>
      </c>
      <c r="B883">
        <v>6051</v>
      </c>
      <c r="C883" t="s">
        <v>890</v>
      </c>
      <c r="D883" t="s">
        <v>494</v>
      </c>
      <c r="E883">
        <v>2</v>
      </c>
      <c r="F883" t="s">
        <v>495</v>
      </c>
      <c r="G883" t="s">
        <v>512</v>
      </c>
      <c r="H883">
        <v>77486025</v>
      </c>
      <c r="I883" t="s">
        <v>923</v>
      </c>
      <c r="J883">
        <v>95</v>
      </c>
      <c r="K883">
        <v>4336.6559999999999</v>
      </c>
      <c r="L883">
        <v>4119.8231999999998</v>
      </c>
      <c r="M883">
        <v>95</v>
      </c>
      <c r="N883">
        <v>4214.05</v>
      </c>
      <c r="O883">
        <v>4028.6475</v>
      </c>
      <c r="P883">
        <v>0</v>
      </c>
      <c r="Q883">
        <v>0</v>
      </c>
      <c r="R883">
        <v>99.82</v>
      </c>
      <c r="S883">
        <v>8.6442999999999994</v>
      </c>
      <c r="T883">
        <v>0.20982200000000001</v>
      </c>
      <c r="U883">
        <v>3.8999999999999999E-5</v>
      </c>
      <c r="V883">
        <v>0</v>
      </c>
      <c r="W883" t="s">
        <v>1</v>
      </c>
    </row>
    <row r="884" spans="1:23" hidden="1" x14ac:dyDescent="0.2">
      <c r="A884" s="17">
        <f t="shared" si="15"/>
        <v>78034337</v>
      </c>
      <c r="B884">
        <v>6051</v>
      </c>
      <c r="C884" t="s">
        <v>890</v>
      </c>
      <c r="D884" t="s">
        <v>494</v>
      </c>
      <c r="E884">
        <v>2</v>
      </c>
      <c r="F884" t="s">
        <v>495</v>
      </c>
      <c r="G884" t="s">
        <v>512</v>
      </c>
      <c r="H884">
        <v>78034337</v>
      </c>
      <c r="I884" t="s">
        <v>924</v>
      </c>
      <c r="J884">
        <v>0</v>
      </c>
      <c r="K884">
        <v>0</v>
      </c>
      <c r="L884">
        <v>0</v>
      </c>
      <c r="M884">
        <v>27</v>
      </c>
      <c r="N884">
        <v>12971.81</v>
      </c>
      <c r="O884">
        <v>3502.3887</v>
      </c>
      <c r="P884">
        <v>0</v>
      </c>
      <c r="Q884">
        <v>89.81</v>
      </c>
      <c r="R884">
        <v>43.24</v>
      </c>
      <c r="S884">
        <v>3635.4387000000002</v>
      </c>
      <c r="T884">
        <v>4047.9219459999999</v>
      </c>
      <c r="U884">
        <v>1.6403279999999999E-2</v>
      </c>
      <c r="V884">
        <v>0</v>
      </c>
      <c r="W884" t="s">
        <v>1</v>
      </c>
    </row>
    <row r="885" spans="1:23" hidden="1" x14ac:dyDescent="0.2">
      <c r="A885" s="17">
        <f t="shared" si="15"/>
        <v>226019</v>
      </c>
      <c r="B885">
        <v>6051</v>
      </c>
      <c r="C885" t="s">
        <v>890</v>
      </c>
      <c r="D885" t="s">
        <v>583</v>
      </c>
      <c r="E885">
        <v>2</v>
      </c>
      <c r="F885" t="s">
        <v>495</v>
      </c>
      <c r="G885" t="s">
        <v>584</v>
      </c>
      <c r="H885">
        <v>226019</v>
      </c>
      <c r="I885" t="s">
        <v>585</v>
      </c>
      <c r="J885">
        <v>14284.33</v>
      </c>
      <c r="K885">
        <v>893</v>
      </c>
      <c r="L885">
        <v>127559.06690000001</v>
      </c>
      <c r="M885">
        <v>14284.33</v>
      </c>
      <c r="N885">
        <v>1338</v>
      </c>
      <c r="O885">
        <v>191124.33540000001</v>
      </c>
      <c r="P885">
        <v>0</v>
      </c>
      <c r="Q885">
        <v>0</v>
      </c>
      <c r="R885">
        <v>2949.38</v>
      </c>
      <c r="S885">
        <v>66514.648499999996</v>
      </c>
      <c r="T885">
        <v>52.144193999999999</v>
      </c>
      <c r="U885">
        <v>0.30011737999999999</v>
      </c>
      <c r="V885">
        <v>0</v>
      </c>
      <c r="W885" t="s">
        <v>1</v>
      </c>
    </row>
    <row r="886" spans="1:23" hidden="1" x14ac:dyDescent="0.2">
      <c r="A886" s="17">
        <f t="shared" si="15"/>
        <v>230011</v>
      </c>
      <c r="B886">
        <v>6051</v>
      </c>
      <c r="C886" t="s">
        <v>890</v>
      </c>
      <c r="D886" t="s">
        <v>583</v>
      </c>
      <c r="E886">
        <v>2</v>
      </c>
      <c r="F886" t="s">
        <v>495</v>
      </c>
      <c r="G886" t="s">
        <v>584</v>
      </c>
      <c r="H886">
        <v>230011</v>
      </c>
      <c r="I886" t="s">
        <v>586</v>
      </c>
      <c r="J886">
        <v>45911</v>
      </c>
      <c r="K886">
        <v>353.7</v>
      </c>
      <c r="L886">
        <v>162387.20699999999</v>
      </c>
      <c r="M886">
        <v>45911</v>
      </c>
      <c r="N886">
        <v>513.9</v>
      </c>
      <c r="O886">
        <v>235936.62899999999</v>
      </c>
      <c r="P886">
        <v>0</v>
      </c>
      <c r="Q886">
        <v>0</v>
      </c>
      <c r="R886">
        <v>0</v>
      </c>
      <c r="S886">
        <v>73549.422000000006</v>
      </c>
      <c r="T886">
        <v>45.292619999999999</v>
      </c>
      <c r="U886">
        <v>0.33185862999999999</v>
      </c>
      <c r="V886">
        <v>0</v>
      </c>
      <c r="W886" t="s">
        <v>1</v>
      </c>
    </row>
    <row r="887" spans="1:23" hidden="1" x14ac:dyDescent="0.2">
      <c r="A887" s="17">
        <f t="shared" si="15"/>
        <v>273011</v>
      </c>
      <c r="B887">
        <v>6051</v>
      </c>
      <c r="C887" t="s">
        <v>890</v>
      </c>
      <c r="D887" t="s">
        <v>583</v>
      </c>
      <c r="E887">
        <v>2</v>
      </c>
      <c r="F887" t="s">
        <v>495</v>
      </c>
      <c r="G887" t="s">
        <v>584</v>
      </c>
      <c r="H887">
        <v>273011</v>
      </c>
      <c r="I887" t="s">
        <v>587</v>
      </c>
      <c r="J887">
        <v>341</v>
      </c>
      <c r="K887">
        <v>78480</v>
      </c>
      <c r="L887">
        <v>267616.8</v>
      </c>
      <c r="M887">
        <v>417</v>
      </c>
      <c r="N887">
        <v>95170</v>
      </c>
      <c r="O887">
        <v>396858.9</v>
      </c>
      <c r="P887">
        <v>61499.57</v>
      </c>
      <c r="Q887">
        <v>0</v>
      </c>
      <c r="R887">
        <v>0</v>
      </c>
      <c r="S887">
        <v>67742.53</v>
      </c>
      <c r="T887">
        <v>20.583154</v>
      </c>
      <c r="U887">
        <v>0.30565765</v>
      </c>
      <c r="V887">
        <v>0</v>
      </c>
      <c r="W887" t="s">
        <v>1</v>
      </c>
    </row>
    <row r="888" spans="1:23" hidden="1" x14ac:dyDescent="0.2">
      <c r="A888" s="17">
        <f t="shared" si="15"/>
        <v>281014</v>
      </c>
      <c r="B888">
        <v>6051</v>
      </c>
      <c r="C888" t="s">
        <v>890</v>
      </c>
      <c r="D888" t="s">
        <v>583</v>
      </c>
      <c r="E888">
        <v>2</v>
      </c>
      <c r="F888" t="s">
        <v>495</v>
      </c>
      <c r="G888" t="s">
        <v>584</v>
      </c>
      <c r="H888">
        <v>281014</v>
      </c>
      <c r="I888" t="s">
        <v>588</v>
      </c>
      <c r="J888">
        <v>11578</v>
      </c>
      <c r="K888">
        <v>2085</v>
      </c>
      <c r="L888">
        <v>241401.3</v>
      </c>
      <c r="M888">
        <v>11578</v>
      </c>
      <c r="N888">
        <v>3001</v>
      </c>
      <c r="O888">
        <v>347455.78</v>
      </c>
      <c r="P888">
        <v>0</v>
      </c>
      <c r="Q888">
        <v>0</v>
      </c>
      <c r="R888">
        <v>6984.23</v>
      </c>
      <c r="S888">
        <v>113038.71</v>
      </c>
      <c r="T888">
        <v>46.826056000000001</v>
      </c>
      <c r="U888">
        <v>0.51003624999999997</v>
      </c>
      <c r="V888">
        <v>0</v>
      </c>
      <c r="W888" t="s">
        <v>1</v>
      </c>
    </row>
    <row r="889" spans="1:23" hidden="1" x14ac:dyDescent="0.2">
      <c r="A889" s="17">
        <f t="shared" si="15"/>
        <v>323014</v>
      </c>
      <c r="B889">
        <v>6051</v>
      </c>
      <c r="C889" t="s">
        <v>890</v>
      </c>
      <c r="D889" t="s">
        <v>583</v>
      </c>
      <c r="E889">
        <v>2</v>
      </c>
      <c r="F889" t="s">
        <v>495</v>
      </c>
      <c r="G889" t="s">
        <v>584</v>
      </c>
      <c r="H889">
        <v>323014</v>
      </c>
      <c r="I889" t="s">
        <v>589</v>
      </c>
      <c r="J889">
        <v>587</v>
      </c>
      <c r="K889">
        <v>19660</v>
      </c>
      <c r="L889">
        <v>115404.2</v>
      </c>
      <c r="M889">
        <v>587</v>
      </c>
      <c r="N889">
        <v>29000</v>
      </c>
      <c r="O889">
        <v>170230</v>
      </c>
      <c r="P889">
        <v>0</v>
      </c>
      <c r="Q889">
        <v>0</v>
      </c>
      <c r="R889">
        <v>0</v>
      </c>
      <c r="S889">
        <v>54825.8</v>
      </c>
      <c r="T889">
        <v>47.507629000000001</v>
      </c>
      <c r="U889">
        <v>0.24737671999999999</v>
      </c>
      <c r="V889">
        <v>0</v>
      </c>
      <c r="W889" t="s">
        <v>1</v>
      </c>
    </row>
    <row r="890" spans="1:23" hidden="1" x14ac:dyDescent="0.2">
      <c r="A890" s="17">
        <f t="shared" si="15"/>
        <v>390013</v>
      </c>
      <c r="B890">
        <v>6051</v>
      </c>
      <c r="C890" t="s">
        <v>890</v>
      </c>
      <c r="D890" t="s">
        <v>583</v>
      </c>
      <c r="E890">
        <v>2</v>
      </c>
      <c r="F890" t="s">
        <v>495</v>
      </c>
      <c r="G890" t="s">
        <v>584</v>
      </c>
      <c r="H890">
        <v>390013</v>
      </c>
      <c r="I890" t="s">
        <v>590</v>
      </c>
      <c r="J890">
        <v>1831</v>
      </c>
      <c r="K890">
        <v>4685</v>
      </c>
      <c r="L890">
        <v>85782.35</v>
      </c>
      <c r="M890">
        <v>1831</v>
      </c>
      <c r="N890">
        <v>5793</v>
      </c>
      <c r="O890">
        <v>106069.83</v>
      </c>
      <c r="P890">
        <v>0</v>
      </c>
      <c r="Q890">
        <v>0</v>
      </c>
      <c r="R890">
        <v>1684.52</v>
      </c>
      <c r="S890">
        <v>21972</v>
      </c>
      <c r="T890">
        <v>25.613659999999999</v>
      </c>
      <c r="U890">
        <v>9.9138749999999998E-2</v>
      </c>
      <c r="V890">
        <v>0</v>
      </c>
      <c r="W890" t="s">
        <v>1</v>
      </c>
    </row>
    <row r="891" spans="1:23" hidden="1" x14ac:dyDescent="0.2">
      <c r="A891" s="17">
        <f t="shared" si="15"/>
        <v>585018</v>
      </c>
      <c r="B891">
        <v>6051</v>
      </c>
      <c r="C891" t="s">
        <v>890</v>
      </c>
      <c r="D891" t="s">
        <v>583</v>
      </c>
      <c r="E891">
        <v>2</v>
      </c>
      <c r="F891" t="s">
        <v>495</v>
      </c>
      <c r="G891" t="s">
        <v>584</v>
      </c>
      <c r="H891">
        <v>585018</v>
      </c>
      <c r="I891" t="s">
        <v>592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1722.57</v>
      </c>
      <c r="P891">
        <v>0</v>
      </c>
      <c r="Q891">
        <v>0</v>
      </c>
      <c r="R891">
        <v>-1722.57</v>
      </c>
      <c r="S891">
        <v>0</v>
      </c>
      <c r="T891">
        <v>0</v>
      </c>
      <c r="U891">
        <v>0</v>
      </c>
      <c r="V891">
        <v>0</v>
      </c>
      <c r="W891" t="s">
        <v>1</v>
      </c>
    </row>
    <row r="892" spans="1:23" hidden="1" x14ac:dyDescent="0.2">
      <c r="A892" s="17">
        <f t="shared" si="15"/>
        <v>585018</v>
      </c>
      <c r="B892">
        <v>6051</v>
      </c>
      <c r="C892" t="s">
        <v>890</v>
      </c>
      <c r="D892" t="s">
        <v>583</v>
      </c>
      <c r="E892">
        <v>2</v>
      </c>
      <c r="F892" t="s">
        <v>495</v>
      </c>
      <c r="G892" t="s">
        <v>584</v>
      </c>
      <c r="H892">
        <v>585018</v>
      </c>
      <c r="I892" t="s">
        <v>592</v>
      </c>
      <c r="J892">
        <v>3677</v>
      </c>
      <c r="K892">
        <v>3410</v>
      </c>
      <c r="L892">
        <v>125385.7</v>
      </c>
      <c r="M892">
        <v>3677</v>
      </c>
      <c r="N892">
        <v>3534</v>
      </c>
      <c r="O892">
        <v>129945.18</v>
      </c>
      <c r="P892">
        <v>0</v>
      </c>
      <c r="Q892">
        <v>0</v>
      </c>
      <c r="R892">
        <v>1722.57</v>
      </c>
      <c r="S892">
        <v>6282.05</v>
      </c>
      <c r="T892">
        <v>5.0101800000000001</v>
      </c>
      <c r="U892">
        <v>2.8344919999999999E-2</v>
      </c>
      <c r="V892">
        <v>0</v>
      </c>
      <c r="W892" t="s">
        <v>1</v>
      </c>
    </row>
    <row r="893" spans="1:23" hidden="1" x14ac:dyDescent="0.2">
      <c r="A893" s="17">
        <f t="shared" si="15"/>
        <v>593038</v>
      </c>
      <c r="B893">
        <v>6051</v>
      </c>
      <c r="C893" t="s">
        <v>890</v>
      </c>
      <c r="D893" t="s">
        <v>583</v>
      </c>
      <c r="E893">
        <v>2</v>
      </c>
      <c r="F893" t="s">
        <v>495</v>
      </c>
      <c r="G893" t="s">
        <v>584</v>
      </c>
      <c r="H893">
        <v>593038</v>
      </c>
      <c r="I893" t="s">
        <v>593</v>
      </c>
      <c r="J893">
        <v>932</v>
      </c>
      <c r="K893">
        <v>9930</v>
      </c>
      <c r="L893">
        <v>92547.6</v>
      </c>
      <c r="M893">
        <v>932</v>
      </c>
      <c r="N893">
        <v>12950</v>
      </c>
      <c r="O893">
        <v>120694</v>
      </c>
      <c r="P893">
        <v>0</v>
      </c>
      <c r="Q893">
        <v>0</v>
      </c>
      <c r="R893">
        <v>5062.6899999999996</v>
      </c>
      <c r="S893">
        <v>33209.089999999997</v>
      </c>
      <c r="T893">
        <v>35.883253000000003</v>
      </c>
      <c r="U893">
        <v>0.14984106</v>
      </c>
      <c r="V893">
        <v>0</v>
      </c>
      <c r="W893" t="s">
        <v>1</v>
      </c>
    </row>
    <row r="894" spans="1:23" hidden="1" x14ac:dyDescent="0.2">
      <c r="A894" s="17">
        <f t="shared" si="15"/>
        <v>604611</v>
      </c>
      <c r="B894">
        <v>6051</v>
      </c>
      <c r="C894" t="s">
        <v>890</v>
      </c>
      <c r="D894" t="s">
        <v>583</v>
      </c>
      <c r="E894">
        <v>2</v>
      </c>
      <c r="F894" t="s">
        <v>495</v>
      </c>
      <c r="G894" t="s">
        <v>584</v>
      </c>
      <c r="H894">
        <v>604611</v>
      </c>
      <c r="I894" t="s">
        <v>594</v>
      </c>
      <c r="J894">
        <v>22586</v>
      </c>
      <c r="K894">
        <v>2288</v>
      </c>
      <c r="L894">
        <v>516767.68</v>
      </c>
      <c r="M894">
        <v>18488</v>
      </c>
      <c r="N894">
        <v>3345</v>
      </c>
      <c r="O894">
        <v>618423.6</v>
      </c>
      <c r="P894">
        <v>0</v>
      </c>
      <c r="Q894">
        <v>99946.2</v>
      </c>
      <c r="R894">
        <v>25416.61</v>
      </c>
      <c r="S894">
        <v>227018.73</v>
      </c>
      <c r="T894">
        <v>54.464258000000001</v>
      </c>
      <c r="U894">
        <v>1.0243197399999999</v>
      </c>
      <c r="V894">
        <v>0</v>
      </c>
      <c r="W894" t="s">
        <v>1</v>
      </c>
    </row>
    <row r="895" spans="1:23" hidden="1" x14ac:dyDescent="0.2">
      <c r="A895" s="17">
        <f t="shared" si="15"/>
        <v>629014</v>
      </c>
      <c r="B895">
        <v>6051</v>
      </c>
      <c r="C895" t="s">
        <v>890</v>
      </c>
      <c r="D895" t="s">
        <v>583</v>
      </c>
      <c r="E895">
        <v>2</v>
      </c>
      <c r="F895" t="s">
        <v>495</v>
      </c>
      <c r="G895" t="s">
        <v>584</v>
      </c>
      <c r="H895">
        <v>629014</v>
      </c>
      <c r="I895" t="s">
        <v>595</v>
      </c>
      <c r="J895">
        <v>893</v>
      </c>
      <c r="K895">
        <v>3385</v>
      </c>
      <c r="L895">
        <v>30228.05</v>
      </c>
      <c r="M895">
        <v>7364</v>
      </c>
      <c r="N895">
        <v>2695</v>
      </c>
      <c r="O895">
        <v>198459.8</v>
      </c>
      <c r="P895">
        <v>200171.31</v>
      </c>
      <c r="Q895">
        <v>0</v>
      </c>
      <c r="R895">
        <v>0</v>
      </c>
      <c r="S895">
        <v>-31939.56</v>
      </c>
      <c r="T895">
        <v>-13.862693999999999</v>
      </c>
      <c r="U895">
        <v>-0.14411287</v>
      </c>
      <c r="V895">
        <v>0</v>
      </c>
      <c r="W895" t="s">
        <v>1</v>
      </c>
    </row>
    <row r="896" spans="1:23" hidden="1" x14ac:dyDescent="0.2">
      <c r="A896" s="17">
        <f t="shared" si="15"/>
        <v>662577</v>
      </c>
      <c r="B896">
        <v>6051</v>
      </c>
      <c r="C896" t="s">
        <v>890</v>
      </c>
      <c r="D896" t="s">
        <v>583</v>
      </c>
      <c r="E896">
        <v>2</v>
      </c>
      <c r="F896" t="s">
        <v>495</v>
      </c>
      <c r="G896" t="s">
        <v>584</v>
      </c>
      <c r="H896">
        <v>662577</v>
      </c>
      <c r="I896" t="s">
        <v>596</v>
      </c>
      <c r="J896">
        <v>21148</v>
      </c>
      <c r="K896">
        <v>2590</v>
      </c>
      <c r="L896">
        <v>547733.19999999995</v>
      </c>
      <c r="M896">
        <v>20911</v>
      </c>
      <c r="N896">
        <v>3210</v>
      </c>
      <c r="O896">
        <v>671243.1</v>
      </c>
      <c r="P896">
        <v>92532.66</v>
      </c>
      <c r="Q896">
        <v>99944.4</v>
      </c>
      <c r="R896">
        <v>23138.25</v>
      </c>
      <c r="S896">
        <v>154059.89000000001</v>
      </c>
      <c r="T896">
        <v>28.512635</v>
      </c>
      <c r="U896">
        <v>0.69512585000000005</v>
      </c>
      <c r="V896">
        <v>0</v>
      </c>
      <c r="W896" t="s">
        <v>1</v>
      </c>
    </row>
    <row r="897" spans="1:23" hidden="1" x14ac:dyDescent="0.2">
      <c r="A897" s="17">
        <f t="shared" si="15"/>
        <v>691212</v>
      </c>
      <c r="B897">
        <v>6051</v>
      </c>
      <c r="C897" t="s">
        <v>890</v>
      </c>
      <c r="D897" t="s">
        <v>583</v>
      </c>
      <c r="E897">
        <v>2</v>
      </c>
      <c r="F897" t="s">
        <v>495</v>
      </c>
      <c r="G897" t="s">
        <v>584</v>
      </c>
      <c r="H897">
        <v>691212</v>
      </c>
      <c r="I897" t="s">
        <v>597</v>
      </c>
      <c r="J897">
        <v>15422</v>
      </c>
      <c r="K897">
        <v>1468</v>
      </c>
      <c r="L897">
        <v>226394.96</v>
      </c>
      <c r="M897">
        <v>15422</v>
      </c>
      <c r="N897">
        <v>2094</v>
      </c>
      <c r="O897">
        <v>322936.68</v>
      </c>
      <c r="P897">
        <v>0</v>
      </c>
      <c r="Q897">
        <v>0</v>
      </c>
      <c r="R897">
        <v>1913.15</v>
      </c>
      <c r="S897">
        <v>98454.87</v>
      </c>
      <c r="T897">
        <v>43.488101</v>
      </c>
      <c r="U897">
        <v>0.44423323999999997</v>
      </c>
      <c r="V897">
        <v>0</v>
      </c>
      <c r="W897" t="s">
        <v>1</v>
      </c>
    </row>
    <row r="898" spans="1:23" hidden="1" x14ac:dyDescent="0.2">
      <c r="A898" s="17">
        <f t="shared" si="15"/>
        <v>695437</v>
      </c>
      <c r="B898">
        <v>6051</v>
      </c>
      <c r="C898" t="s">
        <v>890</v>
      </c>
      <c r="D898" t="s">
        <v>583</v>
      </c>
      <c r="E898">
        <v>2</v>
      </c>
      <c r="F898" t="s">
        <v>495</v>
      </c>
      <c r="G898" t="s">
        <v>584</v>
      </c>
      <c r="H898">
        <v>695437</v>
      </c>
      <c r="I898" t="s">
        <v>598</v>
      </c>
      <c r="J898">
        <v>2398</v>
      </c>
      <c r="K898">
        <v>9150</v>
      </c>
      <c r="L898">
        <v>219417</v>
      </c>
      <c r="M898">
        <v>2398</v>
      </c>
      <c r="N898">
        <v>12000</v>
      </c>
      <c r="O898">
        <v>287760</v>
      </c>
      <c r="P898">
        <v>0</v>
      </c>
      <c r="Q898">
        <v>0</v>
      </c>
      <c r="R898">
        <v>11569.48</v>
      </c>
      <c r="S898">
        <v>79912.479999999996</v>
      </c>
      <c r="T898">
        <v>36.420368000000003</v>
      </c>
      <c r="U898">
        <v>0.36056906</v>
      </c>
      <c r="V898">
        <v>0</v>
      </c>
      <c r="W898" t="s">
        <v>1</v>
      </c>
    </row>
    <row r="899" spans="1:23" hidden="1" x14ac:dyDescent="0.2">
      <c r="A899" s="17">
        <f t="shared" ref="A899:A962" si="16">H899</f>
        <v>739037</v>
      </c>
      <c r="B899">
        <v>6051</v>
      </c>
      <c r="C899" t="s">
        <v>890</v>
      </c>
      <c r="D899" t="s">
        <v>583</v>
      </c>
      <c r="E899">
        <v>2</v>
      </c>
      <c r="F899" t="s">
        <v>495</v>
      </c>
      <c r="G899" t="s">
        <v>584</v>
      </c>
      <c r="H899">
        <v>739037</v>
      </c>
      <c r="I899" t="s">
        <v>599</v>
      </c>
      <c r="J899">
        <v>62</v>
      </c>
      <c r="K899">
        <v>180230</v>
      </c>
      <c r="L899">
        <v>111742.6</v>
      </c>
      <c r="M899">
        <v>17</v>
      </c>
      <c r="N899">
        <v>215800</v>
      </c>
      <c r="O899">
        <v>36686</v>
      </c>
      <c r="P899">
        <v>0</v>
      </c>
      <c r="Q899">
        <v>80153.91</v>
      </c>
      <c r="R899">
        <v>179.06</v>
      </c>
      <c r="S899">
        <v>5276.37</v>
      </c>
      <c r="T899">
        <v>16.703351000000001</v>
      </c>
      <c r="U899">
        <v>2.380724E-2</v>
      </c>
      <c r="V899">
        <v>0</v>
      </c>
      <c r="W899" t="s">
        <v>1</v>
      </c>
    </row>
    <row r="900" spans="1:23" hidden="1" x14ac:dyDescent="0.2">
      <c r="A900" s="17">
        <f t="shared" si="16"/>
        <v>767012</v>
      </c>
      <c r="B900">
        <v>6051</v>
      </c>
      <c r="C900" t="s">
        <v>890</v>
      </c>
      <c r="D900" t="s">
        <v>583</v>
      </c>
      <c r="E900">
        <v>2</v>
      </c>
      <c r="F900" t="s">
        <v>495</v>
      </c>
      <c r="G900" t="s">
        <v>584</v>
      </c>
      <c r="H900">
        <v>767012</v>
      </c>
      <c r="I900" t="s">
        <v>600</v>
      </c>
      <c r="J900">
        <v>1255</v>
      </c>
      <c r="K900">
        <v>2890</v>
      </c>
      <c r="L900">
        <v>36269.5</v>
      </c>
      <c r="M900">
        <v>1255</v>
      </c>
      <c r="N900">
        <v>4023</v>
      </c>
      <c r="O900">
        <v>50488.65</v>
      </c>
      <c r="P900">
        <v>0</v>
      </c>
      <c r="Q900">
        <v>0</v>
      </c>
      <c r="R900">
        <v>994.22</v>
      </c>
      <c r="S900">
        <v>15213.37</v>
      </c>
      <c r="T900">
        <v>41.945352999999997</v>
      </c>
      <c r="U900">
        <v>6.8643480000000007E-2</v>
      </c>
      <c r="V900">
        <v>0</v>
      </c>
      <c r="W900" t="s">
        <v>1</v>
      </c>
    </row>
    <row r="901" spans="1:23" hidden="1" x14ac:dyDescent="0.2">
      <c r="A901" s="17">
        <f t="shared" si="16"/>
        <v>777037</v>
      </c>
      <c r="B901">
        <v>6051</v>
      </c>
      <c r="C901" t="s">
        <v>890</v>
      </c>
      <c r="D901" t="s">
        <v>583</v>
      </c>
      <c r="E901">
        <v>2</v>
      </c>
      <c r="F901" t="s">
        <v>495</v>
      </c>
      <c r="G901" t="s">
        <v>584</v>
      </c>
      <c r="H901">
        <v>777037</v>
      </c>
      <c r="I901" t="s">
        <v>601</v>
      </c>
      <c r="J901">
        <v>3316</v>
      </c>
      <c r="K901">
        <v>2632</v>
      </c>
      <c r="L901">
        <v>89027.42</v>
      </c>
      <c r="M901">
        <v>1353</v>
      </c>
      <c r="N901">
        <v>2590</v>
      </c>
      <c r="O901">
        <v>35042.699999999997</v>
      </c>
      <c r="P901">
        <v>0</v>
      </c>
      <c r="Q901">
        <v>49971.22</v>
      </c>
      <c r="R901">
        <v>1750.3</v>
      </c>
      <c r="S901">
        <v>-2263.1999999999998</v>
      </c>
      <c r="T901">
        <v>-5.7947259999999998</v>
      </c>
      <c r="U901">
        <v>-1.0211670000000001E-2</v>
      </c>
      <c r="V901">
        <v>0</v>
      </c>
      <c r="W901" t="s">
        <v>1</v>
      </c>
    </row>
    <row r="902" spans="1:23" hidden="1" x14ac:dyDescent="0.2">
      <c r="A902" s="17">
        <f t="shared" si="16"/>
        <v>1081124</v>
      </c>
      <c r="B902">
        <v>6051</v>
      </c>
      <c r="C902" t="s">
        <v>890</v>
      </c>
      <c r="D902" t="s">
        <v>583</v>
      </c>
      <c r="E902">
        <v>2</v>
      </c>
      <c r="F902" t="s">
        <v>495</v>
      </c>
      <c r="G902" t="s">
        <v>584</v>
      </c>
      <c r="H902">
        <v>1081124</v>
      </c>
      <c r="I902" t="s">
        <v>602</v>
      </c>
      <c r="J902">
        <v>174</v>
      </c>
      <c r="K902">
        <v>44690</v>
      </c>
      <c r="L902">
        <v>77760.600000000006</v>
      </c>
      <c r="M902">
        <v>174</v>
      </c>
      <c r="N902">
        <v>53900</v>
      </c>
      <c r="O902">
        <v>94037.01</v>
      </c>
      <c r="P902">
        <v>0</v>
      </c>
      <c r="Q902">
        <v>0</v>
      </c>
      <c r="R902">
        <v>506.18</v>
      </c>
      <c r="S902">
        <v>16782.59</v>
      </c>
      <c r="T902">
        <v>21.582381999999999</v>
      </c>
      <c r="U902">
        <v>7.5723879999999993E-2</v>
      </c>
      <c r="V902">
        <v>0</v>
      </c>
      <c r="W902" t="s">
        <v>1</v>
      </c>
    </row>
    <row r="903" spans="1:23" hidden="1" x14ac:dyDescent="0.2">
      <c r="A903" s="17">
        <f t="shared" si="16"/>
        <v>1082379</v>
      </c>
      <c r="B903">
        <v>6051</v>
      </c>
      <c r="C903" t="s">
        <v>890</v>
      </c>
      <c r="D903" t="s">
        <v>583</v>
      </c>
      <c r="E903">
        <v>2</v>
      </c>
      <c r="F903" t="s">
        <v>495</v>
      </c>
      <c r="G903" t="s">
        <v>584</v>
      </c>
      <c r="H903">
        <v>1082379</v>
      </c>
      <c r="I903" t="s">
        <v>603</v>
      </c>
      <c r="J903">
        <v>0.66</v>
      </c>
      <c r="K903">
        <v>9490</v>
      </c>
      <c r="L903">
        <v>62.634</v>
      </c>
      <c r="M903">
        <v>1080.6600000000001</v>
      </c>
      <c r="N903">
        <v>12350</v>
      </c>
      <c r="O903">
        <v>133461.51</v>
      </c>
      <c r="P903">
        <v>100161.19</v>
      </c>
      <c r="Q903">
        <v>0</v>
      </c>
      <c r="R903">
        <v>0</v>
      </c>
      <c r="S903">
        <v>33237.686000000002</v>
      </c>
      <c r="T903">
        <v>33.163457999999999</v>
      </c>
      <c r="U903">
        <v>0.14997008000000001</v>
      </c>
      <c r="V903">
        <v>0</v>
      </c>
      <c r="W903" t="s">
        <v>1</v>
      </c>
    </row>
    <row r="904" spans="1:23" hidden="1" x14ac:dyDescent="0.2">
      <c r="A904" s="17">
        <f t="shared" si="16"/>
        <v>1084557</v>
      </c>
      <c r="B904">
        <v>6051</v>
      </c>
      <c r="C904" t="s">
        <v>890</v>
      </c>
      <c r="D904" t="s">
        <v>583</v>
      </c>
      <c r="E904">
        <v>2</v>
      </c>
      <c r="F904" t="s">
        <v>495</v>
      </c>
      <c r="G904" t="s">
        <v>584</v>
      </c>
      <c r="H904">
        <v>1084557</v>
      </c>
      <c r="I904" t="s">
        <v>925</v>
      </c>
      <c r="J904">
        <v>340</v>
      </c>
      <c r="K904">
        <v>31760</v>
      </c>
      <c r="L904">
        <v>107984</v>
      </c>
      <c r="M904">
        <v>340</v>
      </c>
      <c r="N904">
        <v>44870</v>
      </c>
      <c r="O904">
        <v>152558</v>
      </c>
      <c r="P904">
        <v>0</v>
      </c>
      <c r="Q904">
        <v>0</v>
      </c>
      <c r="R904">
        <v>0</v>
      </c>
      <c r="S904">
        <v>44574</v>
      </c>
      <c r="T904">
        <v>41.278337000000001</v>
      </c>
      <c r="U904">
        <v>0.20112009</v>
      </c>
      <c r="V904">
        <v>0</v>
      </c>
      <c r="W904" t="s">
        <v>1</v>
      </c>
    </row>
    <row r="905" spans="1:23" hidden="1" x14ac:dyDescent="0.2">
      <c r="A905" s="17">
        <f t="shared" si="16"/>
        <v>1091065</v>
      </c>
      <c r="B905">
        <v>6051</v>
      </c>
      <c r="C905" t="s">
        <v>890</v>
      </c>
      <c r="D905" t="s">
        <v>583</v>
      </c>
      <c r="E905">
        <v>2</v>
      </c>
      <c r="F905" t="s">
        <v>495</v>
      </c>
      <c r="G905" t="s">
        <v>584</v>
      </c>
      <c r="H905">
        <v>1091065</v>
      </c>
      <c r="I905" t="s">
        <v>604</v>
      </c>
      <c r="J905">
        <v>1059</v>
      </c>
      <c r="K905">
        <v>6640</v>
      </c>
      <c r="L905">
        <v>70317.600000000006</v>
      </c>
      <c r="M905">
        <v>1059</v>
      </c>
      <c r="N905">
        <v>7680</v>
      </c>
      <c r="O905">
        <v>81331.199999999997</v>
      </c>
      <c r="P905">
        <v>0</v>
      </c>
      <c r="Q905">
        <v>0</v>
      </c>
      <c r="R905">
        <v>727.28</v>
      </c>
      <c r="S905">
        <v>11740.88</v>
      </c>
      <c r="T905">
        <v>16.696929000000001</v>
      </c>
      <c r="U905">
        <v>5.2975429999999997E-2</v>
      </c>
      <c r="V905">
        <v>0</v>
      </c>
      <c r="W905" t="s">
        <v>1</v>
      </c>
    </row>
    <row r="906" spans="1:23" hidden="1" x14ac:dyDescent="0.2">
      <c r="A906" s="17">
        <f t="shared" si="16"/>
        <v>1095835</v>
      </c>
      <c r="B906">
        <v>6051</v>
      </c>
      <c r="C906" t="s">
        <v>890</v>
      </c>
      <c r="D906" t="s">
        <v>583</v>
      </c>
      <c r="E906">
        <v>2</v>
      </c>
      <c r="F906" t="s">
        <v>495</v>
      </c>
      <c r="G906" t="s">
        <v>584</v>
      </c>
      <c r="H906">
        <v>1095835</v>
      </c>
      <c r="I906" t="s">
        <v>605</v>
      </c>
      <c r="J906">
        <v>1640.51</v>
      </c>
      <c r="K906">
        <v>5400</v>
      </c>
      <c r="L906">
        <v>88587.54</v>
      </c>
      <c r="M906">
        <v>1640.51</v>
      </c>
      <c r="N906">
        <v>6969</v>
      </c>
      <c r="O906">
        <v>114327.1419</v>
      </c>
      <c r="P906">
        <v>0</v>
      </c>
      <c r="Q906">
        <v>0</v>
      </c>
      <c r="R906">
        <v>0</v>
      </c>
      <c r="S906">
        <v>25739.601900000001</v>
      </c>
      <c r="T906">
        <v>29.055554999999998</v>
      </c>
      <c r="U906">
        <v>0.11613836</v>
      </c>
      <c r="V906">
        <v>0</v>
      </c>
      <c r="W906" t="s">
        <v>1</v>
      </c>
    </row>
    <row r="907" spans="1:23" hidden="1" x14ac:dyDescent="0.2">
      <c r="A907" s="17">
        <f t="shared" si="16"/>
        <v>1097260</v>
      </c>
      <c r="B907">
        <v>6051</v>
      </c>
      <c r="C907" t="s">
        <v>890</v>
      </c>
      <c r="D907" t="s">
        <v>583</v>
      </c>
      <c r="E907">
        <v>2</v>
      </c>
      <c r="F907" t="s">
        <v>495</v>
      </c>
      <c r="G907" t="s">
        <v>584</v>
      </c>
      <c r="H907">
        <v>1097260</v>
      </c>
      <c r="I907" t="s">
        <v>606</v>
      </c>
      <c r="J907">
        <v>174</v>
      </c>
      <c r="K907">
        <v>39250</v>
      </c>
      <c r="L907">
        <v>68295</v>
      </c>
      <c r="M907">
        <v>275</v>
      </c>
      <c r="N907">
        <v>50800</v>
      </c>
      <c r="O907">
        <v>139700</v>
      </c>
      <c r="P907">
        <v>40167.760000000002</v>
      </c>
      <c r="Q907">
        <v>0</v>
      </c>
      <c r="R907">
        <v>2602.7800000000002</v>
      </c>
      <c r="S907">
        <v>33840.019999999997</v>
      </c>
      <c r="T907">
        <v>31.199667000000002</v>
      </c>
      <c r="U907">
        <v>0.15268783999999999</v>
      </c>
      <c r="V907">
        <v>0</v>
      </c>
      <c r="W907" t="s">
        <v>1</v>
      </c>
    </row>
    <row r="908" spans="1:23" hidden="1" x14ac:dyDescent="0.2">
      <c r="A908" s="17">
        <f t="shared" si="16"/>
        <v>1119478</v>
      </c>
      <c r="B908">
        <v>6051</v>
      </c>
      <c r="C908" t="s">
        <v>890</v>
      </c>
      <c r="D908" t="s">
        <v>583</v>
      </c>
      <c r="E908">
        <v>2</v>
      </c>
      <c r="F908" t="s">
        <v>495</v>
      </c>
      <c r="G908" t="s">
        <v>584</v>
      </c>
      <c r="H908">
        <v>1119478</v>
      </c>
      <c r="I908" t="s">
        <v>608</v>
      </c>
      <c r="J908">
        <v>366</v>
      </c>
      <c r="K908">
        <v>22850</v>
      </c>
      <c r="L908">
        <v>84989.09</v>
      </c>
      <c r="M908">
        <v>366</v>
      </c>
      <c r="N908">
        <v>29700</v>
      </c>
      <c r="O908">
        <v>108702</v>
      </c>
      <c r="P908">
        <v>0</v>
      </c>
      <c r="Q908">
        <v>0</v>
      </c>
      <c r="R908">
        <v>1810.79</v>
      </c>
      <c r="S908">
        <v>25523.7</v>
      </c>
      <c r="T908">
        <v>30.031737</v>
      </c>
      <c r="U908">
        <v>0.11516419999999999</v>
      </c>
      <c r="V908">
        <v>0</v>
      </c>
      <c r="W908" t="s">
        <v>1</v>
      </c>
    </row>
    <row r="909" spans="1:23" hidden="1" x14ac:dyDescent="0.2">
      <c r="A909" s="17">
        <f t="shared" si="16"/>
        <v>1123355</v>
      </c>
      <c r="B909">
        <v>6051</v>
      </c>
      <c r="C909" t="s">
        <v>890</v>
      </c>
      <c r="D909" t="s">
        <v>583</v>
      </c>
      <c r="E909">
        <v>2</v>
      </c>
      <c r="F909" t="s">
        <v>495</v>
      </c>
      <c r="G909" t="s">
        <v>584</v>
      </c>
      <c r="H909">
        <v>1123355</v>
      </c>
      <c r="I909" t="s">
        <v>609</v>
      </c>
      <c r="J909">
        <v>1621</v>
      </c>
      <c r="K909">
        <v>1279</v>
      </c>
      <c r="L909">
        <v>20732.59</v>
      </c>
      <c r="M909">
        <v>1621</v>
      </c>
      <c r="N909">
        <v>1325</v>
      </c>
      <c r="O909">
        <v>21478.25</v>
      </c>
      <c r="P909">
        <v>0</v>
      </c>
      <c r="Q909">
        <v>0</v>
      </c>
      <c r="R909">
        <v>226.94</v>
      </c>
      <c r="S909">
        <v>972.6</v>
      </c>
      <c r="T909">
        <v>4.6911639999999997</v>
      </c>
      <c r="U909">
        <v>4.3884199999999996E-3</v>
      </c>
      <c r="V909">
        <v>0</v>
      </c>
      <c r="W909" t="s">
        <v>1</v>
      </c>
    </row>
    <row r="910" spans="1:23" hidden="1" x14ac:dyDescent="0.2">
      <c r="A910" s="17">
        <f t="shared" si="16"/>
        <v>1133875</v>
      </c>
      <c r="B910">
        <v>6051</v>
      </c>
      <c r="C910" t="s">
        <v>890</v>
      </c>
      <c r="D910" t="s">
        <v>583</v>
      </c>
      <c r="E910">
        <v>2</v>
      </c>
      <c r="F910" t="s">
        <v>495</v>
      </c>
      <c r="G910" t="s">
        <v>584</v>
      </c>
      <c r="H910">
        <v>1133875</v>
      </c>
      <c r="I910" t="s">
        <v>610</v>
      </c>
      <c r="J910">
        <v>2233</v>
      </c>
      <c r="K910">
        <v>2331</v>
      </c>
      <c r="L910">
        <v>52051.23</v>
      </c>
      <c r="M910">
        <v>1355</v>
      </c>
      <c r="N910">
        <v>2752</v>
      </c>
      <c r="O910">
        <v>37289.599999999999</v>
      </c>
      <c r="P910">
        <v>0</v>
      </c>
      <c r="Q910">
        <v>19983.060000000001</v>
      </c>
      <c r="R910">
        <v>0</v>
      </c>
      <c r="S910">
        <v>5221.43</v>
      </c>
      <c r="T910">
        <v>16.282281999999999</v>
      </c>
      <c r="U910">
        <v>2.355935E-2</v>
      </c>
      <c r="V910">
        <v>0</v>
      </c>
      <c r="W910" t="s">
        <v>1</v>
      </c>
    </row>
    <row r="911" spans="1:23" hidden="1" x14ac:dyDescent="0.2">
      <c r="A911" s="17">
        <f t="shared" si="16"/>
        <v>126011</v>
      </c>
      <c r="B911">
        <v>6051</v>
      </c>
      <c r="C911" t="s">
        <v>890</v>
      </c>
      <c r="D911" t="s">
        <v>583</v>
      </c>
      <c r="E911">
        <v>2</v>
      </c>
      <c r="F911" t="s">
        <v>495</v>
      </c>
      <c r="G911" t="s">
        <v>612</v>
      </c>
      <c r="H911">
        <v>126011</v>
      </c>
      <c r="I911" t="s">
        <v>613</v>
      </c>
      <c r="J911">
        <v>1754</v>
      </c>
      <c r="K911">
        <v>2120</v>
      </c>
      <c r="L911">
        <v>37184.800000000003</v>
      </c>
      <c r="M911">
        <v>1754</v>
      </c>
      <c r="N911">
        <v>2459</v>
      </c>
      <c r="O911">
        <v>43657.06</v>
      </c>
      <c r="P911">
        <v>0</v>
      </c>
      <c r="Q911">
        <v>0</v>
      </c>
      <c r="R911">
        <v>1052.4000000000001</v>
      </c>
      <c r="S911">
        <v>7524.66</v>
      </c>
      <c r="T911">
        <v>20.235849000000002</v>
      </c>
      <c r="U911">
        <v>3.3951639999999998E-2</v>
      </c>
      <c r="V911">
        <v>0</v>
      </c>
      <c r="W911" t="s">
        <v>1</v>
      </c>
    </row>
    <row r="912" spans="1:23" hidden="1" x14ac:dyDescent="0.2">
      <c r="A912" s="17">
        <f t="shared" si="16"/>
        <v>224014</v>
      </c>
      <c r="B912">
        <v>6051</v>
      </c>
      <c r="C912" t="s">
        <v>890</v>
      </c>
      <c r="D912" t="s">
        <v>583</v>
      </c>
      <c r="E912">
        <v>2</v>
      </c>
      <c r="F912" t="s">
        <v>495</v>
      </c>
      <c r="G912" t="s">
        <v>612</v>
      </c>
      <c r="H912">
        <v>224014</v>
      </c>
      <c r="I912" t="s">
        <v>614</v>
      </c>
      <c r="J912">
        <v>928</v>
      </c>
      <c r="K912">
        <v>5845</v>
      </c>
      <c r="L912">
        <v>54241.599999999999</v>
      </c>
      <c r="M912">
        <v>928</v>
      </c>
      <c r="N912">
        <v>7980</v>
      </c>
      <c r="O912">
        <v>74054.399999999994</v>
      </c>
      <c r="P912">
        <v>0</v>
      </c>
      <c r="Q912">
        <v>0</v>
      </c>
      <c r="R912">
        <v>0</v>
      </c>
      <c r="S912">
        <v>19812.8</v>
      </c>
      <c r="T912">
        <v>36.526946000000002</v>
      </c>
      <c r="U912">
        <v>8.9396329999999996E-2</v>
      </c>
      <c r="V912">
        <v>0</v>
      </c>
      <c r="W912" t="s">
        <v>1</v>
      </c>
    </row>
    <row r="913" spans="1:23" hidden="1" x14ac:dyDescent="0.2">
      <c r="A913" s="17">
        <f t="shared" si="16"/>
        <v>232017</v>
      </c>
      <c r="B913">
        <v>6051</v>
      </c>
      <c r="C913" t="s">
        <v>890</v>
      </c>
      <c r="D913" t="s">
        <v>583</v>
      </c>
      <c r="E913">
        <v>2</v>
      </c>
      <c r="F913" t="s">
        <v>495</v>
      </c>
      <c r="G913" t="s">
        <v>612</v>
      </c>
      <c r="H913">
        <v>232017</v>
      </c>
      <c r="I913" t="s">
        <v>615</v>
      </c>
      <c r="J913">
        <v>64302.5</v>
      </c>
      <c r="K913">
        <v>76</v>
      </c>
      <c r="L913">
        <v>48869.9</v>
      </c>
      <c r="M913">
        <v>11670.5</v>
      </c>
      <c r="N913">
        <v>89.6</v>
      </c>
      <c r="O913">
        <v>10456.768</v>
      </c>
      <c r="P913">
        <v>0</v>
      </c>
      <c r="Q913">
        <v>39979.78</v>
      </c>
      <c r="R913">
        <v>585.91999999999996</v>
      </c>
      <c r="S913">
        <v>2152.5680000000002</v>
      </c>
      <c r="T913">
        <v>24.213035999999999</v>
      </c>
      <c r="U913">
        <v>9.7124900000000007E-3</v>
      </c>
      <c r="V913">
        <v>0</v>
      </c>
      <c r="W913" t="s">
        <v>1</v>
      </c>
    </row>
    <row r="914" spans="1:23" hidden="1" x14ac:dyDescent="0.2">
      <c r="A914" s="17">
        <f t="shared" si="16"/>
        <v>256016</v>
      </c>
      <c r="B914">
        <v>6051</v>
      </c>
      <c r="C914" t="s">
        <v>890</v>
      </c>
      <c r="D914" t="s">
        <v>583</v>
      </c>
      <c r="E914">
        <v>2</v>
      </c>
      <c r="F914" t="s">
        <v>495</v>
      </c>
      <c r="G914" t="s">
        <v>612</v>
      </c>
      <c r="H914">
        <v>256016</v>
      </c>
      <c r="I914" t="s">
        <v>616</v>
      </c>
      <c r="J914">
        <v>141</v>
      </c>
      <c r="K914">
        <v>31160</v>
      </c>
      <c r="L914">
        <v>43935.6</v>
      </c>
      <c r="M914">
        <v>141</v>
      </c>
      <c r="N914">
        <v>37980</v>
      </c>
      <c r="O914">
        <v>53551.8</v>
      </c>
      <c r="P914">
        <v>0</v>
      </c>
      <c r="Q914">
        <v>0</v>
      </c>
      <c r="R914">
        <v>356.73</v>
      </c>
      <c r="S914">
        <v>9972.93</v>
      </c>
      <c r="T914">
        <v>22.698972999999999</v>
      </c>
      <c r="U914">
        <v>4.4998349999999999E-2</v>
      </c>
      <c r="V914">
        <v>0</v>
      </c>
      <c r="W914" t="s">
        <v>1</v>
      </c>
    </row>
    <row r="915" spans="1:23" hidden="1" x14ac:dyDescent="0.2">
      <c r="A915" s="17">
        <f t="shared" si="16"/>
        <v>314013</v>
      </c>
      <c r="B915">
        <v>6051</v>
      </c>
      <c r="C915" t="s">
        <v>890</v>
      </c>
      <c r="D915" t="s">
        <v>583</v>
      </c>
      <c r="E915">
        <v>2</v>
      </c>
      <c r="F915" t="s">
        <v>495</v>
      </c>
      <c r="G915" t="s">
        <v>612</v>
      </c>
      <c r="H915">
        <v>314013</v>
      </c>
      <c r="I915" t="s">
        <v>617</v>
      </c>
      <c r="J915">
        <v>45</v>
      </c>
      <c r="K915">
        <v>56650</v>
      </c>
      <c r="L915">
        <v>25492.5</v>
      </c>
      <c r="M915">
        <v>45</v>
      </c>
      <c r="N915">
        <v>70400</v>
      </c>
      <c r="O915">
        <v>31680</v>
      </c>
      <c r="P915">
        <v>0</v>
      </c>
      <c r="Q915">
        <v>0</v>
      </c>
      <c r="R915">
        <v>675</v>
      </c>
      <c r="S915">
        <v>6862.5</v>
      </c>
      <c r="T915">
        <v>26.919682000000002</v>
      </c>
      <c r="U915">
        <v>3.0963939999999999E-2</v>
      </c>
      <c r="V915">
        <v>0</v>
      </c>
      <c r="W915" t="s">
        <v>1</v>
      </c>
    </row>
    <row r="916" spans="1:23" hidden="1" x14ac:dyDescent="0.2">
      <c r="A916" s="17">
        <f t="shared" si="16"/>
        <v>394015</v>
      </c>
      <c r="B916">
        <v>6051</v>
      </c>
      <c r="C916" t="s">
        <v>890</v>
      </c>
      <c r="D916" t="s">
        <v>583</v>
      </c>
      <c r="E916">
        <v>2</v>
      </c>
      <c r="F916" t="s">
        <v>495</v>
      </c>
      <c r="G916" t="s">
        <v>612</v>
      </c>
      <c r="H916">
        <v>394015</v>
      </c>
      <c r="I916" t="s">
        <v>618</v>
      </c>
      <c r="J916">
        <v>40347</v>
      </c>
      <c r="K916">
        <v>126.4</v>
      </c>
      <c r="L916">
        <v>50998.608</v>
      </c>
      <c r="M916">
        <v>0</v>
      </c>
      <c r="N916">
        <v>0</v>
      </c>
      <c r="O916">
        <v>0</v>
      </c>
      <c r="P916">
        <v>0</v>
      </c>
      <c r="Q916">
        <v>52346.84</v>
      </c>
      <c r="R916">
        <v>0</v>
      </c>
      <c r="S916">
        <v>1348.232</v>
      </c>
      <c r="T916">
        <v>2.6436639999999998</v>
      </c>
      <c r="U916">
        <v>6.0832899999999999E-3</v>
      </c>
      <c r="V916">
        <v>0</v>
      </c>
      <c r="W916" t="s">
        <v>1</v>
      </c>
    </row>
    <row r="917" spans="1:23" hidden="1" x14ac:dyDescent="0.2">
      <c r="A917" s="17">
        <f t="shared" si="16"/>
        <v>445015</v>
      </c>
      <c r="B917">
        <v>6051</v>
      </c>
      <c r="C917" t="s">
        <v>890</v>
      </c>
      <c r="D917" t="s">
        <v>583</v>
      </c>
      <c r="E917">
        <v>2</v>
      </c>
      <c r="F917" t="s">
        <v>495</v>
      </c>
      <c r="G917" t="s">
        <v>612</v>
      </c>
      <c r="H917">
        <v>445015</v>
      </c>
      <c r="I917" t="s">
        <v>619</v>
      </c>
      <c r="J917">
        <v>0</v>
      </c>
      <c r="K917">
        <v>0</v>
      </c>
      <c r="L917">
        <v>0</v>
      </c>
      <c r="M917">
        <v>586</v>
      </c>
      <c r="N917">
        <v>9445</v>
      </c>
      <c r="O917">
        <v>55347.7</v>
      </c>
      <c r="P917">
        <v>50043.47</v>
      </c>
      <c r="Q917">
        <v>0</v>
      </c>
      <c r="R917">
        <v>996.2</v>
      </c>
      <c r="S917">
        <v>6300.43</v>
      </c>
      <c r="T917">
        <v>12.589914</v>
      </c>
      <c r="U917">
        <v>2.8427850000000001E-2</v>
      </c>
      <c r="V917">
        <v>0</v>
      </c>
      <c r="W917" t="s">
        <v>1</v>
      </c>
    </row>
    <row r="918" spans="1:23" hidden="1" x14ac:dyDescent="0.2">
      <c r="A918" s="17">
        <f t="shared" si="16"/>
        <v>566018</v>
      </c>
      <c r="B918">
        <v>6051</v>
      </c>
      <c r="C918" t="s">
        <v>890</v>
      </c>
      <c r="D918" t="s">
        <v>583</v>
      </c>
      <c r="E918">
        <v>2</v>
      </c>
      <c r="F918" t="s">
        <v>495</v>
      </c>
      <c r="G918" t="s">
        <v>612</v>
      </c>
      <c r="H918">
        <v>566018</v>
      </c>
      <c r="I918" t="s">
        <v>621</v>
      </c>
      <c r="J918">
        <v>0</v>
      </c>
      <c r="K918">
        <v>0</v>
      </c>
      <c r="L918">
        <v>0</v>
      </c>
      <c r="M918">
        <v>552</v>
      </c>
      <c r="N918">
        <v>7362</v>
      </c>
      <c r="O918">
        <v>40638.239999999998</v>
      </c>
      <c r="P918">
        <v>40038.01</v>
      </c>
      <c r="Q918">
        <v>0</v>
      </c>
      <c r="R918">
        <v>0</v>
      </c>
      <c r="S918">
        <v>600.23</v>
      </c>
      <c r="T918">
        <v>1.49915</v>
      </c>
      <c r="U918">
        <v>2.70827E-3</v>
      </c>
      <c r="V918">
        <v>0</v>
      </c>
      <c r="W918" t="s">
        <v>1</v>
      </c>
    </row>
    <row r="919" spans="1:23" hidden="1" x14ac:dyDescent="0.2">
      <c r="A919" s="17">
        <f t="shared" si="16"/>
        <v>612010</v>
      </c>
      <c r="B919">
        <v>6051</v>
      </c>
      <c r="C919" t="s">
        <v>890</v>
      </c>
      <c r="D919" t="s">
        <v>583</v>
      </c>
      <c r="E919">
        <v>2</v>
      </c>
      <c r="F919" t="s">
        <v>495</v>
      </c>
      <c r="G919" t="s">
        <v>612</v>
      </c>
      <c r="H919">
        <v>612010</v>
      </c>
      <c r="I919" t="s">
        <v>622</v>
      </c>
      <c r="J919">
        <v>231</v>
      </c>
      <c r="K919">
        <v>4234</v>
      </c>
      <c r="L919">
        <v>9780.5400000000009</v>
      </c>
      <c r="M919">
        <v>0</v>
      </c>
      <c r="N919">
        <v>0</v>
      </c>
      <c r="O919">
        <v>0</v>
      </c>
      <c r="P919">
        <v>0</v>
      </c>
      <c r="Q919">
        <v>9780.76</v>
      </c>
      <c r="R919">
        <v>0</v>
      </c>
      <c r="S919">
        <v>0.22</v>
      </c>
      <c r="T919">
        <v>2.2490000000000001E-3</v>
      </c>
      <c r="U919">
        <v>9.9000000000000005E-7</v>
      </c>
      <c r="V919">
        <v>0</v>
      </c>
      <c r="W919" t="s">
        <v>1</v>
      </c>
    </row>
    <row r="920" spans="1:23" hidden="1" x14ac:dyDescent="0.2">
      <c r="A920" s="17">
        <f t="shared" si="16"/>
        <v>715011</v>
      </c>
      <c r="B920">
        <v>6051</v>
      </c>
      <c r="C920" t="s">
        <v>890</v>
      </c>
      <c r="D920" t="s">
        <v>583</v>
      </c>
      <c r="E920">
        <v>2</v>
      </c>
      <c r="F920" t="s">
        <v>495</v>
      </c>
      <c r="G920" t="s">
        <v>612</v>
      </c>
      <c r="H920">
        <v>715011</v>
      </c>
      <c r="I920" t="s">
        <v>624</v>
      </c>
      <c r="J920">
        <v>500</v>
      </c>
      <c r="K920">
        <v>1343</v>
      </c>
      <c r="L920">
        <v>6715</v>
      </c>
      <c r="M920">
        <v>500</v>
      </c>
      <c r="N920">
        <v>1861</v>
      </c>
      <c r="O920">
        <v>9305</v>
      </c>
      <c r="P920">
        <v>0</v>
      </c>
      <c r="Q920">
        <v>0</v>
      </c>
      <c r="R920">
        <v>0</v>
      </c>
      <c r="S920">
        <v>2590</v>
      </c>
      <c r="T920">
        <v>38.570363999999998</v>
      </c>
      <c r="U920">
        <v>1.1686210000000001E-2</v>
      </c>
      <c r="V920">
        <v>0</v>
      </c>
      <c r="W920" t="s">
        <v>1</v>
      </c>
    </row>
    <row r="921" spans="1:23" hidden="1" x14ac:dyDescent="0.2">
      <c r="A921" s="17">
        <f t="shared" si="16"/>
        <v>720011</v>
      </c>
      <c r="B921">
        <v>6051</v>
      </c>
      <c r="C921" t="s">
        <v>890</v>
      </c>
      <c r="D921" t="s">
        <v>583</v>
      </c>
      <c r="E921">
        <v>2</v>
      </c>
      <c r="F921" t="s">
        <v>495</v>
      </c>
      <c r="G921" t="s">
        <v>612</v>
      </c>
      <c r="H921">
        <v>720011</v>
      </c>
      <c r="I921" t="s">
        <v>625</v>
      </c>
      <c r="J921">
        <v>11075</v>
      </c>
      <c r="K921">
        <v>680</v>
      </c>
      <c r="L921">
        <v>75310</v>
      </c>
      <c r="M921">
        <v>27117</v>
      </c>
      <c r="N921">
        <v>765.4</v>
      </c>
      <c r="O921">
        <v>207553.51800000001</v>
      </c>
      <c r="P921">
        <v>110024.52</v>
      </c>
      <c r="Q921">
        <v>0</v>
      </c>
      <c r="R921">
        <v>0</v>
      </c>
      <c r="S921">
        <v>22218.998</v>
      </c>
      <c r="T921">
        <v>11.988591</v>
      </c>
      <c r="U921">
        <v>0.10025322</v>
      </c>
      <c r="V921">
        <v>0</v>
      </c>
      <c r="W921" t="s">
        <v>1</v>
      </c>
    </row>
    <row r="922" spans="1:23" hidden="1" x14ac:dyDescent="0.2">
      <c r="A922" s="17">
        <f t="shared" si="16"/>
        <v>731018</v>
      </c>
      <c r="B922">
        <v>6051</v>
      </c>
      <c r="C922" t="s">
        <v>890</v>
      </c>
      <c r="D922" t="s">
        <v>583</v>
      </c>
      <c r="E922">
        <v>2</v>
      </c>
      <c r="F922" t="s">
        <v>495</v>
      </c>
      <c r="G922" t="s">
        <v>612</v>
      </c>
      <c r="H922">
        <v>731018</v>
      </c>
      <c r="I922" t="s">
        <v>626</v>
      </c>
      <c r="J922">
        <v>46</v>
      </c>
      <c r="K922">
        <v>34340</v>
      </c>
      <c r="L922">
        <v>15796.4</v>
      </c>
      <c r="M922">
        <v>46</v>
      </c>
      <c r="N922">
        <v>46090</v>
      </c>
      <c r="O922">
        <v>21201.4</v>
      </c>
      <c r="P922">
        <v>0</v>
      </c>
      <c r="Q922">
        <v>0</v>
      </c>
      <c r="R922">
        <v>230</v>
      </c>
      <c r="S922">
        <v>5635</v>
      </c>
      <c r="T922">
        <v>35.672683999999997</v>
      </c>
      <c r="U922">
        <v>2.5425400000000001E-2</v>
      </c>
      <c r="V922">
        <v>0</v>
      </c>
      <c r="W922" t="s">
        <v>1</v>
      </c>
    </row>
    <row r="923" spans="1:23" hidden="1" x14ac:dyDescent="0.2">
      <c r="A923" s="17">
        <f t="shared" si="16"/>
        <v>755017</v>
      </c>
      <c r="B923">
        <v>6051</v>
      </c>
      <c r="C923" t="s">
        <v>890</v>
      </c>
      <c r="D923" t="s">
        <v>583</v>
      </c>
      <c r="E923">
        <v>2</v>
      </c>
      <c r="F923" t="s">
        <v>495</v>
      </c>
      <c r="G923" t="s">
        <v>612</v>
      </c>
      <c r="H923">
        <v>755017</v>
      </c>
      <c r="I923" t="s">
        <v>627</v>
      </c>
      <c r="J923">
        <v>0.7</v>
      </c>
      <c r="K923">
        <v>8491</v>
      </c>
      <c r="L923">
        <v>59.436999999999998</v>
      </c>
      <c r="M923">
        <v>0</v>
      </c>
      <c r="N923">
        <v>0</v>
      </c>
      <c r="O923">
        <v>0</v>
      </c>
      <c r="P923">
        <v>0</v>
      </c>
      <c r="Q923">
        <v>64.180000000000007</v>
      </c>
      <c r="R923">
        <v>0</v>
      </c>
      <c r="S923">
        <v>4.7430000000000003</v>
      </c>
      <c r="T923">
        <v>7.9798770000000001</v>
      </c>
      <c r="U923">
        <v>2.1399999999999998E-5</v>
      </c>
      <c r="V923">
        <v>0</v>
      </c>
      <c r="W923" t="s">
        <v>1</v>
      </c>
    </row>
    <row r="924" spans="1:23" hidden="1" x14ac:dyDescent="0.2">
      <c r="A924" s="17">
        <f t="shared" si="16"/>
        <v>763011</v>
      </c>
      <c r="B924">
        <v>6051</v>
      </c>
      <c r="C924" t="s">
        <v>890</v>
      </c>
      <c r="D924" t="s">
        <v>583</v>
      </c>
      <c r="E924">
        <v>2</v>
      </c>
      <c r="F924" t="s">
        <v>495</v>
      </c>
      <c r="G924" t="s">
        <v>612</v>
      </c>
      <c r="H924">
        <v>763011</v>
      </c>
      <c r="I924" t="s">
        <v>628</v>
      </c>
      <c r="J924">
        <v>180</v>
      </c>
      <c r="K924">
        <v>11290</v>
      </c>
      <c r="L924">
        <v>20322</v>
      </c>
      <c r="M924">
        <v>180</v>
      </c>
      <c r="N924">
        <v>14220</v>
      </c>
      <c r="O924">
        <v>25596</v>
      </c>
      <c r="P924">
        <v>0</v>
      </c>
      <c r="Q924">
        <v>0</v>
      </c>
      <c r="R924">
        <v>1317.54</v>
      </c>
      <c r="S924">
        <v>6591.54</v>
      </c>
      <c r="T924">
        <v>32.435487999999999</v>
      </c>
      <c r="U924">
        <v>2.974135E-2</v>
      </c>
      <c r="V924">
        <v>0</v>
      </c>
      <c r="W924" t="s">
        <v>1</v>
      </c>
    </row>
    <row r="925" spans="1:23" hidden="1" x14ac:dyDescent="0.2">
      <c r="A925" s="17">
        <f t="shared" si="16"/>
        <v>1081165</v>
      </c>
      <c r="B925">
        <v>6051</v>
      </c>
      <c r="C925" t="s">
        <v>890</v>
      </c>
      <c r="D925" t="s">
        <v>583</v>
      </c>
      <c r="E925">
        <v>2</v>
      </c>
      <c r="F925" t="s">
        <v>495</v>
      </c>
      <c r="G925" t="s">
        <v>612</v>
      </c>
      <c r="H925">
        <v>1081165</v>
      </c>
      <c r="I925" t="s">
        <v>630</v>
      </c>
      <c r="J925">
        <v>1175</v>
      </c>
      <c r="K925">
        <v>387.5</v>
      </c>
      <c r="L925">
        <v>4553.125</v>
      </c>
      <c r="M925">
        <v>0</v>
      </c>
      <c r="N925">
        <v>0</v>
      </c>
      <c r="O925">
        <v>0</v>
      </c>
      <c r="P925">
        <v>0</v>
      </c>
      <c r="Q925">
        <v>6342.14</v>
      </c>
      <c r="R925">
        <v>52.4</v>
      </c>
      <c r="S925">
        <v>1841.415</v>
      </c>
      <c r="T925">
        <v>40.442881999999997</v>
      </c>
      <c r="U925">
        <v>8.3085599999999996E-3</v>
      </c>
      <c r="V925">
        <v>0</v>
      </c>
      <c r="W925" t="s">
        <v>1</v>
      </c>
    </row>
    <row r="926" spans="1:23" hidden="1" x14ac:dyDescent="0.2">
      <c r="A926" s="17">
        <f t="shared" si="16"/>
        <v>1081686</v>
      </c>
      <c r="B926">
        <v>6051</v>
      </c>
      <c r="C926" t="s">
        <v>890</v>
      </c>
      <c r="D926" t="s">
        <v>583</v>
      </c>
      <c r="E926">
        <v>2</v>
      </c>
      <c r="F926" t="s">
        <v>495</v>
      </c>
      <c r="G926" t="s">
        <v>612</v>
      </c>
      <c r="H926">
        <v>1081686</v>
      </c>
      <c r="I926" t="s">
        <v>631</v>
      </c>
      <c r="J926">
        <v>160</v>
      </c>
      <c r="K926">
        <v>5299</v>
      </c>
      <c r="L926">
        <v>8478.4</v>
      </c>
      <c r="M926">
        <v>160</v>
      </c>
      <c r="N926">
        <v>6552</v>
      </c>
      <c r="O926">
        <v>10483.200000000001</v>
      </c>
      <c r="P926">
        <v>0</v>
      </c>
      <c r="Q926">
        <v>0</v>
      </c>
      <c r="R926">
        <v>0</v>
      </c>
      <c r="S926">
        <v>2004.8</v>
      </c>
      <c r="T926">
        <v>23.645969999999998</v>
      </c>
      <c r="U926">
        <v>9.0457599999999999E-3</v>
      </c>
      <c r="V926">
        <v>0</v>
      </c>
      <c r="W926" t="s">
        <v>1</v>
      </c>
    </row>
    <row r="927" spans="1:23" hidden="1" x14ac:dyDescent="0.2">
      <c r="A927" s="17">
        <f t="shared" si="16"/>
        <v>1083484</v>
      </c>
      <c r="B927">
        <v>6051</v>
      </c>
      <c r="C927" t="s">
        <v>890</v>
      </c>
      <c r="D927" t="s">
        <v>583</v>
      </c>
      <c r="E927">
        <v>2</v>
      </c>
      <c r="F927" t="s">
        <v>495</v>
      </c>
      <c r="G927" t="s">
        <v>612</v>
      </c>
      <c r="H927">
        <v>1083484</v>
      </c>
      <c r="I927" t="s">
        <v>632</v>
      </c>
      <c r="J927">
        <v>3950</v>
      </c>
      <c r="K927">
        <v>1417</v>
      </c>
      <c r="L927">
        <v>55971.5</v>
      </c>
      <c r="M927">
        <v>3950</v>
      </c>
      <c r="N927">
        <v>2535</v>
      </c>
      <c r="O927">
        <v>100132.5</v>
      </c>
      <c r="P927">
        <v>0</v>
      </c>
      <c r="Q927">
        <v>0</v>
      </c>
      <c r="R927">
        <v>0</v>
      </c>
      <c r="S927">
        <v>44161</v>
      </c>
      <c r="T927">
        <v>78.899082000000007</v>
      </c>
      <c r="U927">
        <v>0.19925662</v>
      </c>
      <c r="V927">
        <v>0</v>
      </c>
      <c r="W927" t="s">
        <v>1</v>
      </c>
    </row>
    <row r="928" spans="1:23" hidden="1" x14ac:dyDescent="0.2">
      <c r="A928" s="17">
        <f t="shared" si="16"/>
        <v>1084698</v>
      </c>
      <c r="B928">
        <v>6051</v>
      </c>
      <c r="C928" t="s">
        <v>890</v>
      </c>
      <c r="D928" t="s">
        <v>583</v>
      </c>
      <c r="E928">
        <v>2</v>
      </c>
      <c r="F928" t="s">
        <v>495</v>
      </c>
      <c r="G928" t="s">
        <v>612</v>
      </c>
      <c r="H928">
        <v>1084698</v>
      </c>
      <c r="I928" t="s">
        <v>633</v>
      </c>
      <c r="J928">
        <v>0</v>
      </c>
      <c r="K928">
        <v>0</v>
      </c>
      <c r="L928">
        <v>0</v>
      </c>
      <c r="M928">
        <v>293</v>
      </c>
      <c r="N928">
        <v>20850</v>
      </c>
      <c r="O928">
        <v>61090.5</v>
      </c>
      <c r="P928">
        <v>50138.55</v>
      </c>
      <c r="Q928">
        <v>0</v>
      </c>
      <c r="R928">
        <v>293</v>
      </c>
      <c r="S928">
        <v>11244.95</v>
      </c>
      <c r="T928">
        <v>22.427752000000002</v>
      </c>
      <c r="U928">
        <v>5.0737770000000001E-2</v>
      </c>
      <c r="V928">
        <v>0</v>
      </c>
      <c r="W928" t="s">
        <v>1</v>
      </c>
    </row>
    <row r="929" spans="1:23" hidden="1" x14ac:dyDescent="0.2">
      <c r="A929" s="17">
        <f t="shared" si="16"/>
        <v>1095264</v>
      </c>
      <c r="B929">
        <v>6051</v>
      </c>
      <c r="C929" t="s">
        <v>890</v>
      </c>
      <c r="D929" t="s">
        <v>583</v>
      </c>
      <c r="E929">
        <v>2</v>
      </c>
      <c r="F929" t="s">
        <v>495</v>
      </c>
      <c r="G929" t="s">
        <v>612</v>
      </c>
      <c r="H929">
        <v>1095264</v>
      </c>
      <c r="I929" t="s">
        <v>926</v>
      </c>
      <c r="J929">
        <v>767</v>
      </c>
      <c r="K929">
        <v>11400</v>
      </c>
      <c r="L929">
        <v>87438</v>
      </c>
      <c r="M929">
        <v>468</v>
      </c>
      <c r="N929">
        <v>14350</v>
      </c>
      <c r="O929">
        <v>67158</v>
      </c>
      <c r="P929">
        <v>0</v>
      </c>
      <c r="Q929">
        <v>29946.32</v>
      </c>
      <c r="R929">
        <v>0</v>
      </c>
      <c r="S929">
        <v>9666.32</v>
      </c>
      <c r="T929">
        <v>16.813424000000001</v>
      </c>
      <c r="U929">
        <v>4.361491E-2</v>
      </c>
      <c r="V929">
        <v>0</v>
      </c>
      <c r="W929" t="s">
        <v>1</v>
      </c>
    </row>
    <row r="930" spans="1:23" hidden="1" x14ac:dyDescent="0.2">
      <c r="A930" s="17">
        <f t="shared" si="16"/>
        <v>1095819</v>
      </c>
      <c r="B930">
        <v>6051</v>
      </c>
      <c r="C930" t="s">
        <v>890</v>
      </c>
      <c r="D930" t="s">
        <v>583</v>
      </c>
      <c r="E930">
        <v>2</v>
      </c>
      <c r="F930" t="s">
        <v>495</v>
      </c>
      <c r="G930" t="s">
        <v>612</v>
      </c>
      <c r="H930">
        <v>1095819</v>
      </c>
      <c r="I930" t="s">
        <v>636</v>
      </c>
      <c r="J930">
        <v>340</v>
      </c>
      <c r="K930">
        <v>5635</v>
      </c>
      <c r="L930">
        <v>19159</v>
      </c>
      <c r="M930">
        <v>340</v>
      </c>
      <c r="N930">
        <v>7620</v>
      </c>
      <c r="O930">
        <v>25908</v>
      </c>
      <c r="P930">
        <v>0</v>
      </c>
      <c r="Q930">
        <v>0</v>
      </c>
      <c r="R930">
        <v>0</v>
      </c>
      <c r="S930">
        <v>6749</v>
      </c>
      <c r="T930">
        <v>35.226264</v>
      </c>
      <c r="U930">
        <v>3.0451820000000001E-2</v>
      </c>
      <c r="V930">
        <v>0</v>
      </c>
      <c r="W930" t="s">
        <v>1</v>
      </c>
    </row>
    <row r="931" spans="1:23" hidden="1" x14ac:dyDescent="0.2">
      <c r="A931" s="17">
        <f t="shared" si="16"/>
        <v>1097948</v>
      </c>
      <c r="B931">
        <v>6051</v>
      </c>
      <c r="C931" t="s">
        <v>890</v>
      </c>
      <c r="D931" t="s">
        <v>583</v>
      </c>
      <c r="E931">
        <v>2</v>
      </c>
      <c r="F931" t="s">
        <v>495</v>
      </c>
      <c r="G931" t="s">
        <v>612</v>
      </c>
      <c r="H931">
        <v>1097948</v>
      </c>
      <c r="I931" t="s">
        <v>637</v>
      </c>
      <c r="J931">
        <v>23</v>
      </c>
      <c r="K931">
        <v>16860</v>
      </c>
      <c r="L931">
        <v>3877.8</v>
      </c>
      <c r="M931">
        <v>23</v>
      </c>
      <c r="N931">
        <v>19970</v>
      </c>
      <c r="O931">
        <v>4593.1000000000004</v>
      </c>
      <c r="P931">
        <v>0</v>
      </c>
      <c r="Q931">
        <v>0</v>
      </c>
      <c r="R931">
        <v>54.58</v>
      </c>
      <c r="S931">
        <v>769.88</v>
      </c>
      <c r="T931">
        <v>19.853525000000001</v>
      </c>
      <c r="U931">
        <v>3.4737399999999999E-3</v>
      </c>
      <c r="V931">
        <v>0</v>
      </c>
      <c r="W931" t="s">
        <v>1</v>
      </c>
    </row>
    <row r="932" spans="1:23" hidden="1" x14ac:dyDescent="0.2">
      <c r="A932" s="17">
        <f t="shared" si="16"/>
        <v>1098565</v>
      </c>
      <c r="B932">
        <v>6051</v>
      </c>
      <c r="C932" t="s">
        <v>890</v>
      </c>
      <c r="D932" t="s">
        <v>583</v>
      </c>
      <c r="E932">
        <v>2</v>
      </c>
      <c r="F932" t="s">
        <v>495</v>
      </c>
      <c r="G932" t="s">
        <v>612</v>
      </c>
      <c r="H932">
        <v>1098565</v>
      </c>
      <c r="I932" t="s">
        <v>638</v>
      </c>
      <c r="J932">
        <v>120</v>
      </c>
      <c r="K932">
        <v>23910</v>
      </c>
      <c r="L932">
        <v>28692</v>
      </c>
      <c r="M932">
        <v>120</v>
      </c>
      <c r="N932">
        <v>28100</v>
      </c>
      <c r="O932">
        <v>33720</v>
      </c>
      <c r="P932">
        <v>0</v>
      </c>
      <c r="Q932">
        <v>0</v>
      </c>
      <c r="R932">
        <v>1442.58</v>
      </c>
      <c r="S932">
        <v>6470.58</v>
      </c>
      <c r="T932">
        <v>22.551860999999999</v>
      </c>
      <c r="U932">
        <v>2.9195579999999999E-2</v>
      </c>
      <c r="V932">
        <v>0</v>
      </c>
      <c r="W932" t="s">
        <v>1</v>
      </c>
    </row>
    <row r="933" spans="1:23" hidden="1" x14ac:dyDescent="0.2">
      <c r="A933" s="17">
        <f t="shared" si="16"/>
        <v>1098920</v>
      </c>
      <c r="B933">
        <v>6051</v>
      </c>
      <c r="C933" t="s">
        <v>890</v>
      </c>
      <c r="D933" t="s">
        <v>583</v>
      </c>
      <c r="E933">
        <v>2</v>
      </c>
      <c r="F933" t="s">
        <v>495</v>
      </c>
      <c r="G933" t="s">
        <v>612</v>
      </c>
      <c r="H933">
        <v>1098920</v>
      </c>
      <c r="I933" t="s">
        <v>639</v>
      </c>
      <c r="J933">
        <v>1933</v>
      </c>
      <c r="K933">
        <v>1723</v>
      </c>
      <c r="L933">
        <v>33305.589999999997</v>
      </c>
      <c r="M933">
        <v>1933</v>
      </c>
      <c r="N933">
        <v>2222</v>
      </c>
      <c r="O933">
        <v>42951.26</v>
      </c>
      <c r="P933">
        <v>0</v>
      </c>
      <c r="Q933">
        <v>0</v>
      </c>
      <c r="R933">
        <v>1072.83</v>
      </c>
      <c r="S933">
        <v>10718.5</v>
      </c>
      <c r="T933">
        <v>32.182285</v>
      </c>
      <c r="U933">
        <v>4.83624E-2</v>
      </c>
      <c r="V933">
        <v>0</v>
      </c>
      <c r="W933" t="s">
        <v>1</v>
      </c>
    </row>
    <row r="934" spans="1:23" hidden="1" x14ac:dyDescent="0.2">
      <c r="A934" s="17">
        <f t="shared" si="16"/>
        <v>1100007</v>
      </c>
      <c r="B934">
        <v>6051</v>
      </c>
      <c r="C934" t="s">
        <v>890</v>
      </c>
      <c r="D934" t="s">
        <v>583</v>
      </c>
      <c r="E934">
        <v>2</v>
      </c>
      <c r="F934" t="s">
        <v>495</v>
      </c>
      <c r="G934" t="s">
        <v>612</v>
      </c>
      <c r="H934">
        <v>1100007</v>
      </c>
      <c r="I934" t="s">
        <v>640</v>
      </c>
      <c r="J934">
        <v>195</v>
      </c>
      <c r="K934">
        <v>35830</v>
      </c>
      <c r="L934">
        <v>69868.5</v>
      </c>
      <c r="M934">
        <v>191</v>
      </c>
      <c r="N934">
        <v>38670</v>
      </c>
      <c r="O934">
        <v>73859.7</v>
      </c>
      <c r="P934">
        <v>39905.730000000003</v>
      </c>
      <c r="Q934">
        <v>39806.879999999997</v>
      </c>
      <c r="R934">
        <v>0</v>
      </c>
      <c r="S934">
        <v>3892.35</v>
      </c>
      <c r="T934">
        <v>5.5630940000000004</v>
      </c>
      <c r="U934">
        <v>1.7562479999999998E-2</v>
      </c>
      <c r="V934">
        <v>0</v>
      </c>
      <c r="W934" t="s">
        <v>1</v>
      </c>
    </row>
    <row r="935" spans="1:23" hidden="1" x14ac:dyDescent="0.2">
      <c r="A935" s="17">
        <f t="shared" si="16"/>
        <v>1101534</v>
      </c>
      <c r="B935">
        <v>6051</v>
      </c>
      <c r="C935" t="s">
        <v>890</v>
      </c>
      <c r="D935" t="s">
        <v>583</v>
      </c>
      <c r="E935">
        <v>2</v>
      </c>
      <c r="F935" t="s">
        <v>495</v>
      </c>
      <c r="G935" t="s">
        <v>612</v>
      </c>
      <c r="H935">
        <v>1101534</v>
      </c>
      <c r="I935" t="s">
        <v>641</v>
      </c>
      <c r="J935">
        <v>1696</v>
      </c>
      <c r="K935">
        <v>1257</v>
      </c>
      <c r="L935">
        <v>21318.720000000001</v>
      </c>
      <c r="M935">
        <v>1696</v>
      </c>
      <c r="N935">
        <v>1748</v>
      </c>
      <c r="O935">
        <v>29646.080000000002</v>
      </c>
      <c r="P935">
        <v>0</v>
      </c>
      <c r="Q935">
        <v>0</v>
      </c>
      <c r="R935">
        <v>0</v>
      </c>
      <c r="S935">
        <v>8327.36</v>
      </c>
      <c r="T935">
        <v>39.061256</v>
      </c>
      <c r="U935">
        <v>3.7573460000000003E-2</v>
      </c>
      <c r="V935">
        <v>0</v>
      </c>
      <c r="W935" t="s">
        <v>1</v>
      </c>
    </row>
    <row r="936" spans="1:23" hidden="1" x14ac:dyDescent="0.2">
      <c r="A936" s="17">
        <f t="shared" si="16"/>
        <v>1104488</v>
      </c>
      <c r="B936">
        <v>6051</v>
      </c>
      <c r="C936" t="s">
        <v>890</v>
      </c>
      <c r="D936" t="s">
        <v>583</v>
      </c>
      <c r="E936">
        <v>2</v>
      </c>
      <c r="F936" t="s">
        <v>495</v>
      </c>
      <c r="G936" t="s">
        <v>612</v>
      </c>
      <c r="H936">
        <v>1104488</v>
      </c>
      <c r="I936" t="s">
        <v>643</v>
      </c>
      <c r="J936">
        <v>0</v>
      </c>
      <c r="K936">
        <v>0</v>
      </c>
      <c r="L936">
        <v>0</v>
      </c>
      <c r="M936">
        <v>623</v>
      </c>
      <c r="N936">
        <v>14280</v>
      </c>
      <c r="O936">
        <v>88964.4</v>
      </c>
      <c r="P936">
        <v>70056.710000000006</v>
      </c>
      <c r="Q936">
        <v>0</v>
      </c>
      <c r="R936">
        <v>856.67</v>
      </c>
      <c r="S936">
        <v>19764.36</v>
      </c>
      <c r="T936">
        <v>28.211943999999999</v>
      </c>
      <c r="U936">
        <v>8.9177770000000003E-2</v>
      </c>
      <c r="V936">
        <v>0</v>
      </c>
      <c r="W936" t="s">
        <v>1</v>
      </c>
    </row>
    <row r="937" spans="1:23" hidden="1" x14ac:dyDescent="0.2">
      <c r="A937" s="17">
        <f t="shared" si="16"/>
        <v>1109644</v>
      </c>
      <c r="B937">
        <v>6051</v>
      </c>
      <c r="C937" t="s">
        <v>890</v>
      </c>
      <c r="D937" t="s">
        <v>583</v>
      </c>
      <c r="E937">
        <v>2</v>
      </c>
      <c r="F937" t="s">
        <v>495</v>
      </c>
      <c r="G937" t="s">
        <v>612</v>
      </c>
      <c r="H937">
        <v>1109644</v>
      </c>
      <c r="I937" t="s">
        <v>644</v>
      </c>
      <c r="J937">
        <v>8195</v>
      </c>
      <c r="K937">
        <v>828</v>
      </c>
      <c r="L937">
        <v>67854.600000000006</v>
      </c>
      <c r="M937">
        <v>8195</v>
      </c>
      <c r="N937">
        <v>1108</v>
      </c>
      <c r="O937">
        <v>90800.6</v>
      </c>
      <c r="P937">
        <v>0</v>
      </c>
      <c r="Q937">
        <v>0</v>
      </c>
      <c r="R937">
        <v>3025.58</v>
      </c>
      <c r="S937">
        <v>25971.58</v>
      </c>
      <c r="T937">
        <v>38.275340999999997</v>
      </c>
      <c r="U937">
        <v>0.11718505</v>
      </c>
      <c r="V937">
        <v>0</v>
      </c>
      <c r="W937" t="s">
        <v>1</v>
      </c>
    </row>
    <row r="938" spans="1:23" hidden="1" x14ac:dyDescent="0.2">
      <c r="A938" s="17">
        <f t="shared" si="16"/>
        <v>1129501</v>
      </c>
      <c r="B938">
        <v>6051</v>
      </c>
      <c r="C938" t="s">
        <v>890</v>
      </c>
      <c r="D938" t="s">
        <v>583</v>
      </c>
      <c r="E938">
        <v>2</v>
      </c>
      <c r="F938" t="s">
        <v>495</v>
      </c>
      <c r="G938" t="s">
        <v>612</v>
      </c>
      <c r="H938">
        <v>1129501</v>
      </c>
      <c r="I938" t="s">
        <v>646</v>
      </c>
      <c r="J938">
        <v>318</v>
      </c>
      <c r="K938">
        <v>12600</v>
      </c>
      <c r="L938">
        <v>40068</v>
      </c>
      <c r="M938">
        <v>318</v>
      </c>
      <c r="N938">
        <v>11350</v>
      </c>
      <c r="O938">
        <v>36093</v>
      </c>
      <c r="P938">
        <v>0</v>
      </c>
      <c r="Q938">
        <v>0</v>
      </c>
      <c r="R938">
        <v>3467.14</v>
      </c>
      <c r="S938">
        <v>-507.86</v>
      </c>
      <c r="T938">
        <v>-1.267495</v>
      </c>
      <c r="U938">
        <v>-2.2914900000000002E-3</v>
      </c>
      <c r="V938">
        <v>0</v>
      </c>
      <c r="W938" t="s">
        <v>1</v>
      </c>
    </row>
    <row r="939" spans="1:23" hidden="1" x14ac:dyDescent="0.2">
      <c r="A939" s="17">
        <f t="shared" si="16"/>
        <v>1131523</v>
      </c>
      <c r="B939">
        <v>6051</v>
      </c>
      <c r="C939" t="s">
        <v>890</v>
      </c>
      <c r="D939" t="s">
        <v>583</v>
      </c>
      <c r="E939">
        <v>2</v>
      </c>
      <c r="F939" t="s">
        <v>495</v>
      </c>
      <c r="G939" t="s">
        <v>612</v>
      </c>
      <c r="H939">
        <v>1131523</v>
      </c>
      <c r="I939" t="s">
        <v>647</v>
      </c>
      <c r="J939">
        <v>2195</v>
      </c>
      <c r="K939">
        <v>994.8</v>
      </c>
      <c r="L939">
        <v>21835.86</v>
      </c>
      <c r="M939">
        <v>0</v>
      </c>
      <c r="N939">
        <v>0</v>
      </c>
      <c r="O939">
        <v>0</v>
      </c>
      <c r="P939">
        <v>0</v>
      </c>
      <c r="Q939">
        <v>22551.77</v>
      </c>
      <c r="R939">
        <v>0</v>
      </c>
      <c r="S939">
        <v>715.91</v>
      </c>
      <c r="T939">
        <v>3.278597</v>
      </c>
      <c r="U939">
        <v>3.2302199999999998E-3</v>
      </c>
      <c r="V939">
        <v>0</v>
      </c>
      <c r="W939" t="s">
        <v>1</v>
      </c>
    </row>
    <row r="940" spans="1:23" hidden="1" x14ac:dyDescent="0.2">
      <c r="A940" s="17">
        <f t="shared" si="16"/>
        <v>1132356</v>
      </c>
      <c r="B940">
        <v>6051</v>
      </c>
      <c r="C940" t="s">
        <v>890</v>
      </c>
      <c r="D940" t="s">
        <v>583</v>
      </c>
      <c r="E940">
        <v>2</v>
      </c>
      <c r="F940" t="s">
        <v>495</v>
      </c>
      <c r="G940" t="s">
        <v>612</v>
      </c>
      <c r="H940">
        <v>1132356</v>
      </c>
      <c r="I940" t="s">
        <v>648</v>
      </c>
      <c r="J940">
        <v>3334</v>
      </c>
      <c r="K940">
        <v>1726</v>
      </c>
      <c r="L940">
        <v>57544.84</v>
      </c>
      <c r="M940">
        <v>522</v>
      </c>
      <c r="N940">
        <v>1542</v>
      </c>
      <c r="O940">
        <v>8049.24</v>
      </c>
      <c r="P940">
        <v>0</v>
      </c>
      <c r="Q940">
        <v>49629.75</v>
      </c>
      <c r="R940">
        <v>78.25</v>
      </c>
      <c r="S940">
        <v>212.4</v>
      </c>
      <c r="T940">
        <v>2.683481</v>
      </c>
      <c r="U940">
        <v>9.5836000000000001E-4</v>
      </c>
      <c r="V940">
        <v>0</v>
      </c>
      <c r="W940" t="s">
        <v>1</v>
      </c>
    </row>
    <row r="941" spans="1:23" hidden="1" x14ac:dyDescent="0.2">
      <c r="A941" s="17">
        <f t="shared" si="16"/>
        <v>1140151</v>
      </c>
      <c r="B941">
        <v>6051</v>
      </c>
      <c r="C941" t="s">
        <v>890</v>
      </c>
      <c r="D941" t="s">
        <v>583</v>
      </c>
      <c r="E941">
        <v>2</v>
      </c>
      <c r="F941" t="s">
        <v>495</v>
      </c>
      <c r="G941" t="s">
        <v>612</v>
      </c>
      <c r="H941">
        <v>1140151</v>
      </c>
      <c r="I941" t="s">
        <v>649</v>
      </c>
      <c r="J941">
        <v>2846</v>
      </c>
      <c r="K941">
        <v>296.89999999999998</v>
      </c>
      <c r="L941">
        <v>8445.9714499999991</v>
      </c>
      <c r="M941">
        <v>2846</v>
      </c>
      <c r="N941">
        <v>296.89999999999998</v>
      </c>
      <c r="O941">
        <v>8449.7739999999994</v>
      </c>
      <c r="P941">
        <v>0</v>
      </c>
      <c r="Q941">
        <v>0</v>
      </c>
      <c r="R941">
        <v>90.07</v>
      </c>
      <c r="S941">
        <v>93.872550000000004</v>
      </c>
      <c r="T941">
        <v>1.1114470000000001</v>
      </c>
      <c r="U941">
        <v>4.2356000000000002E-4</v>
      </c>
      <c r="V941">
        <v>0</v>
      </c>
      <c r="W941" t="s">
        <v>1</v>
      </c>
    </row>
    <row r="942" spans="1:23" hidden="1" x14ac:dyDescent="0.2">
      <c r="A942" s="17">
        <f t="shared" si="16"/>
        <v>1140573</v>
      </c>
      <c r="B942">
        <v>6051</v>
      </c>
      <c r="C942" t="s">
        <v>890</v>
      </c>
      <c r="D942" t="s">
        <v>583</v>
      </c>
      <c r="E942">
        <v>2</v>
      </c>
      <c r="F942" t="s">
        <v>495</v>
      </c>
      <c r="G942" t="s">
        <v>612</v>
      </c>
      <c r="H942">
        <v>1140573</v>
      </c>
      <c r="I942" t="s">
        <v>650</v>
      </c>
      <c r="J942">
        <v>1279</v>
      </c>
      <c r="K942">
        <v>204.7</v>
      </c>
      <c r="L942">
        <v>2618.1129999999998</v>
      </c>
      <c r="M942">
        <v>1279</v>
      </c>
      <c r="N942">
        <v>228.7</v>
      </c>
      <c r="O942">
        <v>2925.0729999999999</v>
      </c>
      <c r="P942">
        <v>0</v>
      </c>
      <c r="Q942">
        <v>0</v>
      </c>
      <c r="R942">
        <v>55.04</v>
      </c>
      <c r="S942">
        <v>362</v>
      </c>
      <c r="T942">
        <v>13.826752000000001</v>
      </c>
      <c r="U942">
        <v>1.6333599999999999E-3</v>
      </c>
      <c r="V942">
        <v>0</v>
      </c>
      <c r="W942" t="s">
        <v>1</v>
      </c>
    </row>
    <row r="943" spans="1:23" hidden="1" x14ac:dyDescent="0.2">
      <c r="A943" s="17">
        <f t="shared" si="16"/>
        <v>1143429</v>
      </c>
      <c r="B943">
        <v>6051</v>
      </c>
      <c r="C943" t="s">
        <v>890</v>
      </c>
      <c r="D943" t="s">
        <v>583</v>
      </c>
      <c r="E943">
        <v>2</v>
      </c>
      <c r="F943" t="s">
        <v>495</v>
      </c>
      <c r="G943" t="s">
        <v>612</v>
      </c>
      <c r="H943">
        <v>1143429</v>
      </c>
      <c r="I943" t="s">
        <v>651</v>
      </c>
      <c r="J943">
        <v>34</v>
      </c>
      <c r="K943">
        <v>33830</v>
      </c>
      <c r="L943">
        <v>11502.2</v>
      </c>
      <c r="M943">
        <v>34</v>
      </c>
      <c r="N943">
        <v>31420</v>
      </c>
      <c r="O943">
        <v>10682.8</v>
      </c>
      <c r="P943">
        <v>0</v>
      </c>
      <c r="Q943">
        <v>0</v>
      </c>
      <c r="R943">
        <v>0</v>
      </c>
      <c r="S943">
        <v>-819.4</v>
      </c>
      <c r="T943">
        <v>-7.1238539999999997</v>
      </c>
      <c r="U943">
        <v>-3.6971700000000001E-3</v>
      </c>
      <c r="V943">
        <v>0</v>
      </c>
      <c r="W943" t="s">
        <v>1</v>
      </c>
    </row>
    <row r="944" spans="1:23" hidden="1" x14ac:dyDescent="0.2">
      <c r="A944" s="17">
        <f t="shared" si="16"/>
        <v>1156926</v>
      </c>
      <c r="B944">
        <v>6051</v>
      </c>
      <c r="C944" t="s">
        <v>890</v>
      </c>
      <c r="D944" t="s">
        <v>583</v>
      </c>
      <c r="E944">
        <v>2</v>
      </c>
      <c r="F944" t="s">
        <v>495</v>
      </c>
      <c r="G944" t="s">
        <v>612</v>
      </c>
      <c r="H944">
        <v>1156926</v>
      </c>
      <c r="I944" t="s">
        <v>652</v>
      </c>
      <c r="J944">
        <v>101975</v>
      </c>
      <c r="K944">
        <v>111.8</v>
      </c>
      <c r="L944">
        <v>118634.66</v>
      </c>
      <c r="M944">
        <v>0</v>
      </c>
      <c r="N944">
        <v>0</v>
      </c>
      <c r="O944">
        <v>0</v>
      </c>
      <c r="P944">
        <v>0</v>
      </c>
      <c r="Q944">
        <v>113046.21</v>
      </c>
      <c r="R944">
        <v>4627.58</v>
      </c>
      <c r="S944">
        <v>-960.87</v>
      </c>
      <c r="T944">
        <v>-0.80993999999999999</v>
      </c>
      <c r="U944">
        <v>-4.33549E-3</v>
      </c>
      <c r="V944">
        <v>0</v>
      </c>
      <c r="W944" t="s">
        <v>1</v>
      </c>
    </row>
    <row r="945" spans="1:23" hidden="1" x14ac:dyDescent="0.2">
      <c r="A945" s="17">
        <f t="shared" si="16"/>
        <v>1157403</v>
      </c>
      <c r="B945">
        <v>6051</v>
      </c>
      <c r="C945" t="s">
        <v>890</v>
      </c>
      <c r="D945" t="s">
        <v>583</v>
      </c>
      <c r="E945">
        <v>2</v>
      </c>
      <c r="F945" t="s">
        <v>495</v>
      </c>
      <c r="G945" t="s">
        <v>612</v>
      </c>
      <c r="H945">
        <v>1157403</v>
      </c>
      <c r="I945" t="s">
        <v>653</v>
      </c>
      <c r="J945">
        <v>6209.55</v>
      </c>
      <c r="K945">
        <v>1215</v>
      </c>
      <c r="L945">
        <v>75446.032500000001</v>
      </c>
      <c r="M945">
        <v>1226.55</v>
      </c>
      <c r="N945">
        <v>1535</v>
      </c>
      <c r="O945">
        <v>18827.5425</v>
      </c>
      <c r="P945">
        <v>0</v>
      </c>
      <c r="Q945">
        <v>59917.98</v>
      </c>
      <c r="R945">
        <v>170.48</v>
      </c>
      <c r="S945">
        <v>3469.97</v>
      </c>
      <c r="T945">
        <v>22.346458999999999</v>
      </c>
      <c r="U945">
        <v>1.5656679999999999E-2</v>
      </c>
      <c r="V945">
        <v>0</v>
      </c>
      <c r="W945" t="s">
        <v>1</v>
      </c>
    </row>
    <row r="946" spans="1:23" hidden="1" x14ac:dyDescent="0.2">
      <c r="A946" s="17">
        <f t="shared" si="16"/>
        <v>1159037</v>
      </c>
      <c r="B946">
        <v>6051</v>
      </c>
      <c r="C946" t="s">
        <v>890</v>
      </c>
      <c r="D946" t="s">
        <v>583</v>
      </c>
      <c r="E946">
        <v>2</v>
      </c>
      <c r="F946" t="s">
        <v>495</v>
      </c>
      <c r="G946" t="s">
        <v>612</v>
      </c>
      <c r="H946">
        <v>1159037</v>
      </c>
      <c r="I946" t="s">
        <v>655</v>
      </c>
      <c r="J946">
        <v>847</v>
      </c>
      <c r="K946">
        <v>1959</v>
      </c>
      <c r="L946">
        <v>16738.52</v>
      </c>
      <c r="M946">
        <v>847</v>
      </c>
      <c r="N946">
        <v>1680</v>
      </c>
      <c r="O946">
        <v>14229.6</v>
      </c>
      <c r="P946">
        <v>0</v>
      </c>
      <c r="Q946">
        <v>0</v>
      </c>
      <c r="R946">
        <v>322.14</v>
      </c>
      <c r="S946">
        <v>-2186.7800000000002</v>
      </c>
      <c r="T946">
        <v>-13.064356</v>
      </c>
      <c r="U946">
        <v>-9.8668599999999999E-3</v>
      </c>
      <c r="V946">
        <v>0</v>
      </c>
      <c r="W946" t="s">
        <v>1</v>
      </c>
    </row>
    <row r="947" spans="1:23" hidden="1" x14ac:dyDescent="0.2">
      <c r="A947" s="17">
        <f t="shared" si="16"/>
        <v>1161264</v>
      </c>
      <c r="B947">
        <v>6051</v>
      </c>
      <c r="C947" t="s">
        <v>890</v>
      </c>
      <c r="D947" t="s">
        <v>583</v>
      </c>
      <c r="E947">
        <v>2</v>
      </c>
      <c r="F947" t="s">
        <v>495</v>
      </c>
      <c r="G947" t="s">
        <v>612</v>
      </c>
      <c r="H947">
        <v>1161264</v>
      </c>
      <c r="I947" t="s">
        <v>656</v>
      </c>
      <c r="J947">
        <v>90</v>
      </c>
      <c r="K947">
        <v>18460</v>
      </c>
      <c r="L947">
        <v>16614</v>
      </c>
      <c r="M947">
        <v>0</v>
      </c>
      <c r="N947">
        <v>0</v>
      </c>
      <c r="O947">
        <v>0</v>
      </c>
      <c r="P947">
        <v>0</v>
      </c>
      <c r="Q947">
        <v>17142.09</v>
      </c>
      <c r="R947">
        <v>0</v>
      </c>
      <c r="S947">
        <v>528.09</v>
      </c>
      <c r="T947">
        <v>3.1785839999999999</v>
      </c>
      <c r="U947">
        <v>2.3827700000000002E-3</v>
      </c>
      <c r="V947">
        <v>0</v>
      </c>
      <c r="W947" t="s">
        <v>1</v>
      </c>
    </row>
    <row r="948" spans="1:23" hidden="1" x14ac:dyDescent="0.2">
      <c r="A948" s="17">
        <f t="shared" si="16"/>
        <v>1168186</v>
      </c>
      <c r="B948">
        <v>6051</v>
      </c>
      <c r="C948" t="s">
        <v>890</v>
      </c>
      <c r="D948" t="s">
        <v>583</v>
      </c>
      <c r="E948">
        <v>2</v>
      </c>
      <c r="F948" t="s">
        <v>495</v>
      </c>
      <c r="G948" t="s">
        <v>612</v>
      </c>
      <c r="H948">
        <v>1168186</v>
      </c>
      <c r="I948" t="s">
        <v>657</v>
      </c>
      <c r="J948">
        <v>20</v>
      </c>
      <c r="K948">
        <v>58990</v>
      </c>
      <c r="L948">
        <v>11798</v>
      </c>
      <c r="M948">
        <v>0</v>
      </c>
      <c r="N948">
        <v>0</v>
      </c>
      <c r="O948">
        <v>0</v>
      </c>
      <c r="P948">
        <v>0</v>
      </c>
      <c r="Q948">
        <v>12053.58</v>
      </c>
      <c r="R948">
        <v>0</v>
      </c>
      <c r="S948">
        <v>255.58</v>
      </c>
      <c r="T948">
        <v>2.166299</v>
      </c>
      <c r="U948">
        <v>1.1531899999999999E-3</v>
      </c>
      <c r="V948">
        <v>0</v>
      </c>
      <c r="W948" t="s">
        <v>1</v>
      </c>
    </row>
    <row r="949" spans="1:23" hidden="1" x14ac:dyDescent="0.2">
      <c r="A949" s="17">
        <f t="shared" si="16"/>
        <v>1168533</v>
      </c>
      <c r="B949">
        <v>6051</v>
      </c>
      <c r="C949" t="s">
        <v>890</v>
      </c>
      <c r="D949" t="s">
        <v>583</v>
      </c>
      <c r="E949">
        <v>2</v>
      </c>
      <c r="F949" t="s">
        <v>495</v>
      </c>
      <c r="G949" t="s">
        <v>612</v>
      </c>
      <c r="H949">
        <v>1168533</v>
      </c>
      <c r="I949" t="s">
        <v>658</v>
      </c>
      <c r="J949">
        <v>100</v>
      </c>
      <c r="K949">
        <v>7146</v>
      </c>
      <c r="L949">
        <v>7146</v>
      </c>
      <c r="M949">
        <v>0</v>
      </c>
      <c r="N949">
        <v>0</v>
      </c>
      <c r="O949">
        <v>0</v>
      </c>
      <c r="P949">
        <v>0</v>
      </c>
      <c r="Q949">
        <v>7523.61</v>
      </c>
      <c r="R949">
        <v>0</v>
      </c>
      <c r="S949">
        <v>377.61</v>
      </c>
      <c r="T949">
        <v>5.2842140000000004</v>
      </c>
      <c r="U949">
        <v>1.7038000000000001E-3</v>
      </c>
      <c r="V949">
        <v>0</v>
      </c>
      <c r="W949" t="s">
        <v>1</v>
      </c>
    </row>
    <row r="950" spans="1:23" hidden="1" x14ac:dyDescent="0.2">
      <c r="A950" s="17">
        <f t="shared" si="16"/>
        <v>1170240</v>
      </c>
      <c r="B950">
        <v>6051</v>
      </c>
      <c r="C950" t="s">
        <v>890</v>
      </c>
      <c r="D950" t="s">
        <v>583</v>
      </c>
      <c r="E950">
        <v>2</v>
      </c>
      <c r="F950" t="s">
        <v>495</v>
      </c>
      <c r="G950" t="s">
        <v>612</v>
      </c>
      <c r="H950">
        <v>1170240</v>
      </c>
      <c r="I950" t="s">
        <v>659</v>
      </c>
      <c r="J950">
        <v>326</v>
      </c>
      <c r="K950">
        <v>3875</v>
      </c>
      <c r="L950">
        <v>12632.5</v>
      </c>
      <c r="M950">
        <v>0</v>
      </c>
      <c r="N950">
        <v>0</v>
      </c>
      <c r="O950">
        <v>0</v>
      </c>
      <c r="P950">
        <v>0</v>
      </c>
      <c r="Q950">
        <v>13461</v>
      </c>
      <c r="R950">
        <v>0</v>
      </c>
      <c r="S950">
        <v>828.5</v>
      </c>
      <c r="T950">
        <v>6.5584800000000003</v>
      </c>
      <c r="U950">
        <v>3.7382299999999999E-3</v>
      </c>
      <c r="V950">
        <v>0</v>
      </c>
      <c r="W950" t="s">
        <v>1</v>
      </c>
    </row>
    <row r="951" spans="1:23" hidden="1" x14ac:dyDescent="0.2">
      <c r="A951" s="17">
        <f t="shared" si="16"/>
        <v>1173491</v>
      </c>
      <c r="B951">
        <v>6051</v>
      </c>
      <c r="C951" t="s">
        <v>890</v>
      </c>
      <c r="D951" t="s">
        <v>583</v>
      </c>
      <c r="E951">
        <v>2</v>
      </c>
      <c r="F951" t="s">
        <v>495</v>
      </c>
      <c r="G951" t="s">
        <v>612</v>
      </c>
      <c r="H951">
        <v>1173491</v>
      </c>
      <c r="I951" t="s">
        <v>661</v>
      </c>
      <c r="J951">
        <v>70</v>
      </c>
      <c r="K951">
        <v>6620</v>
      </c>
      <c r="L951">
        <v>4634</v>
      </c>
      <c r="M951">
        <v>70</v>
      </c>
      <c r="N951">
        <v>5361</v>
      </c>
      <c r="O951">
        <v>3752.7</v>
      </c>
      <c r="P951">
        <v>0</v>
      </c>
      <c r="Q951">
        <v>0</v>
      </c>
      <c r="R951">
        <v>56.54</v>
      </c>
      <c r="S951">
        <v>-824.76</v>
      </c>
      <c r="T951">
        <v>-17.798013999999998</v>
      </c>
      <c r="U951">
        <v>-3.7213599999999999E-3</v>
      </c>
      <c r="V951">
        <v>0</v>
      </c>
      <c r="W951" t="s">
        <v>1</v>
      </c>
    </row>
    <row r="952" spans="1:23" hidden="1" x14ac:dyDescent="0.2">
      <c r="A952" s="17">
        <f t="shared" si="16"/>
        <v>103010</v>
      </c>
      <c r="B952">
        <v>6051</v>
      </c>
      <c r="C952" t="s">
        <v>890</v>
      </c>
      <c r="D952" t="s">
        <v>583</v>
      </c>
      <c r="E952">
        <v>2</v>
      </c>
      <c r="F952" t="s">
        <v>495</v>
      </c>
      <c r="G952" t="s">
        <v>665</v>
      </c>
      <c r="H952">
        <v>103010</v>
      </c>
      <c r="I952" t="s">
        <v>666</v>
      </c>
      <c r="J952">
        <v>3401</v>
      </c>
      <c r="K952">
        <v>901.3</v>
      </c>
      <c r="L952">
        <v>30653.213</v>
      </c>
      <c r="M952">
        <v>3401</v>
      </c>
      <c r="N952">
        <v>1112</v>
      </c>
      <c r="O952">
        <v>37819.120000000003</v>
      </c>
      <c r="P952">
        <v>0</v>
      </c>
      <c r="Q952">
        <v>0</v>
      </c>
      <c r="R952">
        <v>520.4</v>
      </c>
      <c r="S952">
        <v>7686.3069999999998</v>
      </c>
      <c r="T952">
        <v>25.075044999999999</v>
      </c>
      <c r="U952">
        <v>3.4680999999999997E-2</v>
      </c>
      <c r="V952">
        <v>0</v>
      </c>
      <c r="W952" t="s">
        <v>1</v>
      </c>
    </row>
    <row r="953" spans="1:23" hidden="1" x14ac:dyDescent="0.2">
      <c r="A953" s="17">
        <f t="shared" si="16"/>
        <v>168013</v>
      </c>
      <c r="B953">
        <v>6051</v>
      </c>
      <c r="C953" t="s">
        <v>890</v>
      </c>
      <c r="D953" t="s">
        <v>583</v>
      </c>
      <c r="E953">
        <v>2</v>
      </c>
      <c r="F953" t="s">
        <v>495</v>
      </c>
      <c r="G953" t="s">
        <v>665</v>
      </c>
      <c r="H953">
        <v>168013</v>
      </c>
      <c r="I953" t="s">
        <v>667</v>
      </c>
      <c r="J953">
        <v>16</v>
      </c>
      <c r="K953">
        <v>13270</v>
      </c>
      <c r="L953">
        <v>2123.1999999999998</v>
      </c>
      <c r="M953">
        <v>16</v>
      </c>
      <c r="N953">
        <v>18080</v>
      </c>
      <c r="O953">
        <v>2892.8</v>
      </c>
      <c r="P953">
        <v>0</v>
      </c>
      <c r="Q953">
        <v>0</v>
      </c>
      <c r="R953">
        <v>431.35</v>
      </c>
      <c r="S953">
        <v>1200.95</v>
      </c>
      <c r="T953">
        <v>56.563206000000001</v>
      </c>
      <c r="U953">
        <v>5.41875E-3</v>
      </c>
      <c r="V953">
        <v>0</v>
      </c>
      <c r="W953" t="s">
        <v>1</v>
      </c>
    </row>
    <row r="954" spans="1:23" hidden="1" x14ac:dyDescent="0.2">
      <c r="A954" s="17">
        <f t="shared" si="16"/>
        <v>208017</v>
      </c>
      <c r="B954">
        <v>6051</v>
      </c>
      <c r="C954" t="s">
        <v>890</v>
      </c>
      <c r="D954" t="s">
        <v>583</v>
      </c>
      <c r="E954">
        <v>2</v>
      </c>
      <c r="F954" t="s">
        <v>495</v>
      </c>
      <c r="G954" t="s">
        <v>665</v>
      </c>
      <c r="H954">
        <v>208017</v>
      </c>
      <c r="I954" t="s">
        <v>668</v>
      </c>
      <c r="J954">
        <v>580</v>
      </c>
      <c r="K954">
        <v>2240</v>
      </c>
      <c r="L954">
        <v>12992</v>
      </c>
      <c r="M954">
        <v>0</v>
      </c>
      <c r="N954">
        <v>0</v>
      </c>
      <c r="O954">
        <v>0</v>
      </c>
      <c r="P954">
        <v>0</v>
      </c>
      <c r="Q954">
        <v>14332.64</v>
      </c>
      <c r="R954">
        <v>203.79</v>
      </c>
      <c r="S954">
        <v>1544.43</v>
      </c>
      <c r="T954">
        <v>11.887546</v>
      </c>
      <c r="U954">
        <v>6.9685399999999996E-3</v>
      </c>
      <c r="V954">
        <v>0</v>
      </c>
      <c r="W954" t="s">
        <v>1</v>
      </c>
    </row>
    <row r="955" spans="1:23" hidden="1" x14ac:dyDescent="0.2">
      <c r="A955" s="17">
        <f t="shared" si="16"/>
        <v>209015</v>
      </c>
      <c r="B955">
        <v>6051</v>
      </c>
      <c r="C955" t="s">
        <v>890</v>
      </c>
      <c r="D955" t="s">
        <v>583</v>
      </c>
      <c r="E955">
        <v>2</v>
      </c>
      <c r="F955" t="s">
        <v>495</v>
      </c>
      <c r="G955" t="s">
        <v>665</v>
      </c>
      <c r="H955">
        <v>209015</v>
      </c>
      <c r="I955" t="s">
        <v>669</v>
      </c>
      <c r="J955">
        <v>600</v>
      </c>
      <c r="K955">
        <v>2481</v>
      </c>
      <c r="L955">
        <v>14886</v>
      </c>
      <c r="M955">
        <v>600</v>
      </c>
      <c r="N955">
        <v>2591</v>
      </c>
      <c r="O955">
        <v>15546</v>
      </c>
      <c r="P955">
        <v>0</v>
      </c>
      <c r="Q955">
        <v>0</v>
      </c>
      <c r="R955">
        <v>0</v>
      </c>
      <c r="S955">
        <v>660</v>
      </c>
      <c r="T955">
        <v>4.4336960000000003</v>
      </c>
      <c r="U955">
        <v>2.97795E-3</v>
      </c>
      <c r="V955">
        <v>0</v>
      </c>
      <c r="W955" t="s">
        <v>1</v>
      </c>
    </row>
    <row r="956" spans="1:23" hidden="1" x14ac:dyDescent="0.2">
      <c r="A956" s="17">
        <f t="shared" si="16"/>
        <v>313015</v>
      </c>
      <c r="B956">
        <v>6051</v>
      </c>
      <c r="C956" t="s">
        <v>890</v>
      </c>
      <c r="D956" t="s">
        <v>583</v>
      </c>
      <c r="E956">
        <v>2</v>
      </c>
      <c r="F956" t="s">
        <v>495</v>
      </c>
      <c r="G956" t="s">
        <v>665</v>
      </c>
      <c r="H956">
        <v>313015</v>
      </c>
      <c r="I956" t="s">
        <v>671</v>
      </c>
      <c r="J956">
        <v>249</v>
      </c>
      <c r="K956">
        <v>766.2</v>
      </c>
      <c r="L956">
        <v>1907.838</v>
      </c>
      <c r="M956">
        <v>249</v>
      </c>
      <c r="N956">
        <v>1008</v>
      </c>
      <c r="O956">
        <v>2509.92</v>
      </c>
      <c r="P956">
        <v>0</v>
      </c>
      <c r="Q956">
        <v>0</v>
      </c>
      <c r="R956">
        <v>53.44</v>
      </c>
      <c r="S956">
        <v>655.52200000000005</v>
      </c>
      <c r="T956">
        <v>34.359416000000003</v>
      </c>
      <c r="U956">
        <v>2.9577499999999999E-3</v>
      </c>
      <c r="V956">
        <v>0</v>
      </c>
      <c r="W956" t="s">
        <v>1</v>
      </c>
    </row>
    <row r="957" spans="1:23" hidden="1" x14ac:dyDescent="0.2">
      <c r="A957" s="17">
        <f t="shared" si="16"/>
        <v>373019</v>
      </c>
      <c r="B957">
        <v>6051</v>
      </c>
      <c r="C957" t="s">
        <v>890</v>
      </c>
      <c r="D957" t="s">
        <v>583</v>
      </c>
      <c r="E957">
        <v>2</v>
      </c>
      <c r="F957" t="s">
        <v>495</v>
      </c>
      <c r="G957" t="s">
        <v>665</v>
      </c>
      <c r="H957">
        <v>373019</v>
      </c>
      <c r="I957" t="s">
        <v>672</v>
      </c>
      <c r="J957">
        <v>11725</v>
      </c>
      <c r="K957">
        <v>297</v>
      </c>
      <c r="L957">
        <v>35026.910000000003</v>
      </c>
      <c r="M957">
        <v>809</v>
      </c>
      <c r="N957">
        <v>675</v>
      </c>
      <c r="O957">
        <v>5460.75</v>
      </c>
      <c r="P957">
        <v>0</v>
      </c>
      <c r="Q957">
        <v>34373.54</v>
      </c>
      <c r="R957">
        <v>203.66</v>
      </c>
      <c r="S957">
        <v>5011.04</v>
      </c>
      <c r="T957">
        <v>766.95287499999995</v>
      </c>
      <c r="U957">
        <v>2.2610060000000001E-2</v>
      </c>
      <c r="V957">
        <v>0</v>
      </c>
      <c r="W957" t="s">
        <v>1</v>
      </c>
    </row>
    <row r="958" spans="1:23" hidden="1" x14ac:dyDescent="0.2">
      <c r="A958" s="17">
        <f t="shared" si="16"/>
        <v>578013</v>
      </c>
      <c r="B958">
        <v>6051</v>
      </c>
      <c r="C958" t="s">
        <v>890</v>
      </c>
      <c r="D958" t="s">
        <v>583</v>
      </c>
      <c r="E958">
        <v>2</v>
      </c>
      <c r="F958" t="s">
        <v>495</v>
      </c>
      <c r="G958" t="s">
        <v>665</v>
      </c>
      <c r="H958">
        <v>578013</v>
      </c>
      <c r="I958" t="s">
        <v>1013</v>
      </c>
      <c r="J958">
        <v>18</v>
      </c>
      <c r="K958">
        <v>19720</v>
      </c>
      <c r="L958">
        <v>3549.6</v>
      </c>
      <c r="M958">
        <v>0</v>
      </c>
      <c r="N958">
        <v>0</v>
      </c>
      <c r="O958">
        <v>0</v>
      </c>
      <c r="P958">
        <v>0</v>
      </c>
      <c r="Q958">
        <v>3559.54</v>
      </c>
      <c r="R958">
        <v>0</v>
      </c>
      <c r="S958">
        <v>9.94</v>
      </c>
      <c r="T958">
        <v>0.28003099999999997</v>
      </c>
      <c r="U958">
        <v>4.4849999999999999E-5</v>
      </c>
      <c r="V958">
        <v>0</v>
      </c>
      <c r="W958" t="s">
        <v>1</v>
      </c>
    </row>
    <row r="959" spans="1:23" hidden="1" x14ac:dyDescent="0.2">
      <c r="A959" s="17">
        <f t="shared" si="16"/>
        <v>686014</v>
      </c>
      <c r="B959">
        <v>6051</v>
      </c>
      <c r="C959" t="s">
        <v>890</v>
      </c>
      <c r="D959" t="s">
        <v>583</v>
      </c>
      <c r="E959">
        <v>2</v>
      </c>
      <c r="F959" t="s">
        <v>495</v>
      </c>
      <c r="G959" t="s">
        <v>665</v>
      </c>
      <c r="H959">
        <v>686014</v>
      </c>
      <c r="I959" t="s">
        <v>675</v>
      </c>
      <c r="J959">
        <v>12.74</v>
      </c>
      <c r="K959">
        <v>14860</v>
      </c>
      <c r="L959">
        <v>1893.164</v>
      </c>
      <c r="M959">
        <v>12.74</v>
      </c>
      <c r="N959">
        <v>18140</v>
      </c>
      <c r="O959">
        <v>2311.0360000000001</v>
      </c>
      <c r="P959">
        <v>0</v>
      </c>
      <c r="Q959">
        <v>0</v>
      </c>
      <c r="R959">
        <v>0</v>
      </c>
      <c r="S959">
        <v>417.87200000000001</v>
      </c>
      <c r="T959">
        <v>22.072678</v>
      </c>
      <c r="U959">
        <v>1.88546E-3</v>
      </c>
      <c r="V959">
        <v>0</v>
      </c>
      <c r="W959" t="s">
        <v>1</v>
      </c>
    </row>
    <row r="960" spans="1:23" hidden="1" x14ac:dyDescent="0.2">
      <c r="A960" s="17">
        <f t="shared" si="16"/>
        <v>1080613</v>
      </c>
      <c r="B960">
        <v>6051</v>
      </c>
      <c r="C960" t="s">
        <v>890</v>
      </c>
      <c r="D960" t="s">
        <v>583</v>
      </c>
      <c r="E960">
        <v>2</v>
      </c>
      <c r="F960" t="s">
        <v>495</v>
      </c>
      <c r="G960" t="s">
        <v>665</v>
      </c>
      <c r="H960">
        <v>1080613</v>
      </c>
      <c r="I960" t="s">
        <v>677</v>
      </c>
      <c r="J960">
        <v>134</v>
      </c>
      <c r="K960">
        <v>2409</v>
      </c>
      <c r="L960">
        <v>3228.06</v>
      </c>
      <c r="M960">
        <v>0</v>
      </c>
      <c r="N960">
        <v>0</v>
      </c>
      <c r="O960">
        <v>0</v>
      </c>
      <c r="P960">
        <v>0</v>
      </c>
      <c r="Q960">
        <v>4005.79</v>
      </c>
      <c r="R960">
        <v>0</v>
      </c>
      <c r="S960">
        <v>777.73</v>
      </c>
      <c r="T960">
        <v>24.092797999999998</v>
      </c>
      <c r="U960">
        <v>3.5091599999999999E-3</v>
      </c>
      <c r="V960">
        <v>0</v>
      </c>
      <c r="W960" t="s">
        <v>1</v>
      </c>
    </row>
    <row r="961" spans="1:23" hidden="1" x14ac:dyDescent="0.2">
      <c r="A961" s="17">
        <f t="shared" si="16"/>
        <v>1091354</v>
      </c>
      <c r="B961">
        <v>6051</v>
      </c>
      <c r="C961" t="s">
        <v>890</v>
      </c>
      <c r="D961" t="s">
        <v>583</v>
      </c>
      <c r="E961">
        <v>2</v>
      </c>
      <c r="F961" t="s">
        <v>495</v>
      </c>
      <c r="G961" t="s">
        <v>665</v>
      </c>
      <c r="H961">
        <v>1091354</v>
      </c>
      <c r="I961" t="s">
        <v>678</v>
      </c>
      <c r="J961">
        <v>385.8</v>
      </c>
      <c r="K961">
        <v>13460</v>
      </c>
      <c r="L961">
        <v>51928.68</v>
      </c>
      <c r="M961">
        <v>0</v>
      </c>
      <c r="N961">
        <v>0</v>
      </c>
      <c r="O961">
        <v>0</v>
      </c>
      <c r="P961">
        <v>0</v>
      </c>
      <c r="Q961">
        <v>51941.63</v>
      </c>
      <c r="R961">
        <v>0</v>
      </c>
      <c r="S961">
        <v>12.95</v>
      </c>
      <c r="T961">
        <v>2.4937999999999998E-2</v>
      </c>
      <c r="U961">
        <v>5.8430000000000001E-5</v>
      </c>
      <c r="V961">
        <v>0</v>
      </c>
      <c r="W961" t="s">
        <v>1</v>
      </c>
    </row>
    <row r="962" spans="1:23" hidden="1" x14ac:dyDescent="0.2">
      <c r="A962" s="17">
        <f t="shared" si="16"/>
        <v>1096106</v>
      </c>
      <c r="B962">
        <v>6051</v>
      </c>
      <c r="C962" t="s">
        <v>890</v>
      </c>
      <c r="D962" t="s">
        <v>583</v>
      </c>
      <c r="E962">
        <v>2</v>
      </c>
      <c r="F962" t="s">
        <v>495</v>
      </c>
      <c r="G962" t="s">
        <v>665</v>
      </c>
      <c r="H962">
        <v>1096106</v>
      </c>
      <c r="I962" t="s">
        <v>679</v>
      </c>
      <c r="J962">
        <v>103</v>
      </c>
      <c r="K962">
        <v>5020</v>
      </c>
      <c r="L962">
        <v>5170.6000000000004</v>
      </c>
      <c r="M962">
        <v>103</v>
      </c>
      <c r="N962">
        <v>6730</v>
      </c>
      <c r="O962">
        <v>6931.9</v>
      </c>
      <c r="P962">
        <v>0</v>
      </c>
      <c r="Q962">
        <v>0</v>
      </c>
      <c r="R962">
        <v>510.68</v>
      </c>
      <c r="S962">
        <v>2271.98</v>
      </c>
      <c r="T962">
        <v>43.940354999999997</v>
      </c>
      <c r="U962">
        <v>1.025129E-2</v>
      </c>
      <c r="V962">
        <v>0</v>
      </c>
      <c r="W962" t="s">
        <v>1</v>
      </c>
    </row>
    <row r="963" spans="1:23" hidden="1" x14ac:dyDescent="0.2">
      <c r="A963" s="17">
        <f t="shared" ref="A963:A1026" si="17">H963</f>
        <v>1104280</v>
      </c>
      <c r="B963">
        <v>6051</v>
      </c>
      <c r="C963" t="s">
        <v>890</v>
      </c>
      <c r="D963" t="s">
        <v>583</v>
      </c>
      <c r="E963">
        <v>2</v>
      </c>
      <c r="F963" t="s">
        <v>495</v>
      </c>
      <c r="G963" t="s">
        <v>665</v>
      </c>
      <c r="H963">
        <v>1104280</v>
      </c>
      <c r="I963" t="s">
        <v>680</v>
      </c>
      <c r="J963">
        <v>2249</v>
      </c>
      <c r="K963">
        <v>246.4</v>
      </c>
      <c r="L963">
        <v>5541.5360000000001</v>
      </c>
      <c r="M963">
        <v>0</v>
      </c>
      <c r="N963">
        <v>0</v>
      </c>
      <c r="O963">
        <v>0</v>
      </c>
      <c r="P963">
        <v>0</v>
      </c>
      <c r="Q963">
        <v>5485.81</v>
      </c>
      <c r="R963">
        <v>0</v>
      </c>
      <c r="S963">
        <v>-55.725999999999999</v>
      </c>
      <c r="T963">
        <v>-1.0056050000000001</v>
      </c>
      <c r="U963">
        <v>-2.5144000000000002E-4</v>
      </c>
      <c r="V963">
        <v>0</v>
      </c>
      <c r="W963" t="s">
        <v>1</v>
      </c>
    </row>
    <row r="964" spans="1:23" hidden="1" x14ac:dyDescent="0.2">
      <c r="A964" s="17">
        <f t="shared" si="17"/>
        <v>1105196</v>
      </c>
      <c r="B964">
        <v>6051</v>
      </c>
      <c r="C964" t="s">
        <v>890</v>
      </c>
      <c r="D964" t="s">
        <v>583</v>
      </c>
      <c r="E964">
        <v>2</v>
      </c>
      <c r="F964" t="s">
        <v>495</v>
      </c>
      <c r="G964" t="s">
        <v>665</v>
      </c>
      <c r="H964">
        <v>1105196</v>
      </c>
      <c r="I964" t="s">
        <v>681</v>
      </c>
      <c r="J964">
        <v>984</v>
      </c>
      <c r="K964">
        <v>718.6</v>
      </c>
      <c r="L964">
        <v>7071.0240000000003</v>
      </c>
      <c r="M964">
        <v>0</v>
      </c>
      <c r="N964">
        <v>0</v>
      </c>
      <c r="O964">
        <v>0</v>
      </c>
      <c r="P964">
        <v>0</v>
      </c>
      <c r="Q964">
        <v>7637.1</v>
      </c>
      <c r="R964">
        <v>0</v>
      </c>
      <c r="S964">
        <v>566.07600000000002</v>
      </c>
      <c r="T964">
        <v>8.0055730000000001</v>
      </c>
      <c r="U964">
        <v>2.5541600000000002E-3</v>
      </c>
      <c r="V964">
        <v>0</v>
      </c>
      <c r="W964" t="s">
        <v>1</v>
      </c>
    </row>
    <row r="965" spans="1:23" hidden="1" x14ac:dyDescent="0.2">
      <c r="A965" s="17">
        <f t="shared" si="17"/>
        <v>1107663</v>
      </c>
      <c r="B965">
        <v>6051</v>
      </c>
      <c r="C965" t="s">
        <v>890</v>
      </c>
      <c r="D965" t="s">
        <v>583</v>
      </c>
      <c r="E965">
        <v>2</v>
      </c>
      <c r="F965" t="s">
        <v>495</v>
      </c>
      <c r="G965" t="s">
        <v>665</v>
      </c>
      <c r="H965">
        <v>1107663</v>
      </c>
      <c r="I965" t="s">
        <v>682</v>
      </c>
      <c r="J965">
        <v>587</v>
      </c>
      <c r="K965">
        <v>639.20000000000005</v>
      </c>
      <c r="L965">
        <v>3752.1039999999998</v>
      </c>
      <c r="M965">
        <v>0</v>
      </c>
      <c r="N965">
        <v>0</v>
      </c>
      <c r="O965">
        <v>0</v>
      </c>
      <c r="P965">
        <v>0</v>
      </c>
      <c r="Q965">
        <v>4287.75</v>
      </c>
      <c r="R965">
        <v>0</v>
      </c>
      <c r="S965">
        <v>535.64599999999996</v>
      </c>
      <c r="T965">
        <v>14.275883</v>
      </c>
      <c r="U965">
        <v>2.4168599999999998E-3</v>
      </c>
      <c r="V965">
        <v>0</v>
      </c>
      <c r="W965" t="s">
        <v>1</v>
      </c>
    </row>
    <row r="966" spans="1:23" hidden="1" x14ac:dyDescent="0.2">
      <c r="A966" s="17">
        <f t="shared" si="17"/>
        <v>1129493</v>
      </c>
      <c r="B966">
        <v>6051</v>
      </c>
      <c r="C966" t="s">
        <v>890</v>
      </c>
      <c r="D966" t="s">
        <v>583</v>
      </c>
      <c r="E966">
        <v>2</v>
      </c>
      <c r="F966" t="s">
        <v>495</v>
      </c>
      <c r="G966" t="s">
        <v>665</v>
      </c>
      <c r="H966">
        <v>1129493</v>
      </c>
      <c r="I966" t="s">
        <v>683</v>
      </c>
      <c r="J966">
        <v>2500</v>
      </c>
      <c r="K966">
        <v>715.9</v>
      </c>
      <c r="L966">
        <v>17897.5</v>
      </c>
      <c r="M966">
        <v>2500</v>
      </c>
      <c r="N966">
        <v>678.4</v>
      </c>
      <c r="O966">
        <v>16960</v>
      </c>
      <c r="P966">
        <v>0</v>
      </c>
      <c r="Q966">
        <v>0</v>
      </c>
      <c r="R966">
        <v>0</v>
      </c>
      <c r="S966">
        <v>-937.5</v>
      </c>
      <c r="T966">
        <v>-5.2381609999999998</v>
      </c>
      <c r="U966">
        <v>-4.23005E-3</v>
      </c>
      <c r="V966">
        <v>0</v>
      </c>
      <c r="W966" t="s">
        <v>1</v>
      </c>
    </row>
    <row r="967" spans="1:23" hidden="1" x14ac:dyDescent="0.2">
      <c r="A967" s="17">
        <f t="shared" si="17"/>
        <v>1139195</v>
      </c>
      <c r="B967">
        <v>6051</v>
      </c>
      <c r="C967" t="s">
        <v>890</v>
      </c>
      <c r="D967" t="s">
        <v>583</v>
      </c>
      <c r="E967">
        <v>2</v>
      </c>
      <c r="F967" t="s">
        <v>495</v>
      </c>
      <c r="G967" t="s">
        <v>665</v>
      </c>
      <c r="H967">
        <v>1139195</v>
      </c>
      <c r="I967" t="s">
        <v>684</v>
      </c>
      <c r="J967">
        <v>2542.6</v>
      </c>
      <c r="K967">
        <v>750.2</v>
      </c>
      <c r="L967">
        <v>19074.585200000001</v>
      </c>
      <c r="M967">
        <v>0</v>
      </c>
      <c r="N967">
        <v>0</v>
      </c>
      <c r="O967">
        <v>0</v>
      </c>
      <c r="P967">
        <v>0</v>
      </c>
      <c r="Q967">
        <v>18172.43</v>
      </c>
      <c r="R967">
        <v>0</v>
      </c>
      <c r="S967">
        <v>-902.15520000000004</v>
      </c>
      <c r="T967">
        <v>-4.7296180000000003</v>
      </c>
      <c r="U967">
        <v>-4.0705699999999999E-3</v>
      </c>
      <c r="V967">
        <v>0</v>
      </c>
      <c r="W967" t="s">
        <v>1</v>
      </c>
    </row>
    <row r="968" spans="1:23" hidden="1" x14ac:dyDescent="0.2">
      <c r="A968" s="17">
        <f t="shared" si="17"/>
        <v>1139617</v>
      </c>
      <c r="B968">
        <v>6051</v>
      </c>
      <c r="C968" t="s">
        <v>890</v>
      </c>
      <c r="D968" t="s">
        <v>583</v>
      </c>
      <c r="E968">
        <v>2</v>
      </c>
      <c r="F968" t="s">
        <v>495</v>
      </c>
      <c r="G968" t="s">
        <v>665</v>
      </c>
      <c r="H968">
        <v>1139617</v>
      </c>
      <c r="I968" t="s">
        <v>685</v>
      </c>
      <c r="J968">
        <v>3353</v>
      </c>
      <c r="K968">
        <v>447.6</v>
      </c>
      <c r="L968">
        <v>15008.028</v>
      </c>
      <c r="M968">
        <v>2932.32</v>
      </c>
      <c r="N968">
        <v>382.3</v>
      </c>
      <c r="O968">
        <v>11210.25936</v>
      </c>
      <c r="P968">
        <v>0</v>
      </c>
      <c r="Q968">
        <v>2232.8000000000002</v>
      </c>
      <c r="R968">
        <v>321.38</v>
      </c>
      <c r="S968">
        <v>-1243.5886399999999</v>
      </c>
      <c r="T968">
        <v>-9.734375</v>
      </c>
      <c r="U968">
        <v>-5.6111299999999998E-3</v>
      </c>
      <c r="V968">
        <v>0</v>
      </c>
      <c r="W968" t="s">
        <v>1</v>
      </c>
    </row>
    <row r="969" spans="1:23" hidden="1" x14ac:dyDescent="0.2">
      <c r="A969" s="17">
        <f t="shared" si="17"/>
        <v>1141969</v>
      </c>
      <c r="B969">
        <v>6051</v>
      </c>
      <c r="C969" t="s">
        <v>890</v>
      </c>
      <c r="D969" t="s">
        <v>583</v>
      </c>
      <c r="E969">
        <v>2</v>
      </c>
      <c r="F969" t="s">
        <v>495</v>
      </c>
      <c r="G969" t="s">
        <v>665</v>
      </c>
      <c r="H969">
        <v>1141969</v>
      </c>
      <c r="I969" t="s">
        <v>687</v>
      </c>
      <c r="J969">
        <v>3781.5</v>
      </c>
      <c r="K969">
        <v>1595</v>
      </c>
      <c r="L969">
        <v>60314.925000000003</v>
      </c>
      <c r="M969">
        <v>8481.5</v>
      </c>
      <c r="N969">
        <v>1700</v>
      </c>
      <c r="O969">
        <v>144185.5</v>
      </c>
      <c r="P969">
        <v>70500</v>
      </c>
      <c r="Q969">
        <v>0</v>
      </c>
      <c r="R969">
        <v>0</v>
      </c>
      <c r="S969">
        <v>13370.575000000001</v>
      </c>
      <c r="T969">
        <v>10.220985000000001</v>
      </c>
      <c r="U969">
        <v>6.0328699999999999E-2</v>
      </c>
      <c r="V969">
        <v>0</v>
      </c>
      <c r="W969" t="s">
        <v>1</v>
      </c>
    </row>
    <row r="970" spans="1:23" hidden="1" x14ac:dyDescent="0.2">
      <c r="A970" s="17">
        <f t="shared" si="17"/>
        <v>1147487</v>
      </c>
      <c r="B970">
        <v>6051</v>
      </c>
      <c r="C970" t="s">
        <v>890</v>
      </c>
      <c r="D970" t="s">
        <v>583</v>
      </c>
      <c r="E970">
        <v>2</v>
      </c>
      <c r="F970" t="s">
        <v>495</v>
      </c>
      <c r="G970" t="s">
        <v>665</v>
      </c>
      <c r="H970">
        <v>1147487</v>
      </c>
      <c r="I970" t="s">
        <v>688</v>
      </c>
      <c r="J970">
        <v>27.86</v>
      </c>
      <c r="K970">
        <v>40750</v>
      </c>
      <c r="L970">
        <v>11352.95</v>
      </c>
      <c r="M970">
        <v>27.86</v>
      </c>
      <c r="N970">
        <v>44430</v>
      </c>
      <c r="O970">
        <v>12378.198</v>
      </c>
      <c r="P970">
        <v>0</v>
      </c>
      <c r="Q970">
        <v>0</v>
      </c>
      <c r="R970">
        <v>1564.15</v>
      </c>
      <c r="S970">
        <v>2589.3980000000001</v>
      </c>
      <c r="T970">
        <v>22.808150999999999</v>
      </c>
      <c r="U970">
        <v>1.168349E-2</v>
      </c>
      <c r="V970">
        <v>0</v>
      </c>
      <c r="W970" t="s">
        <v>1</v>
      </c>
    </row>
    <row r="971" spans="1:23" hidden="1" x14ac:dyDescent="0.2">
      <c r="A971" s="17">
        <f t="shared" si="17"/>
        <v>1147685</v>
      </c>
      <c r="B971">
        <v>6051</v>
      </c>
      <c r="C971" t="s">
        <v>890</v>
      </c>
      <c r="D971" t="s">
        <v>583</v>
      </c>
      <c r="E971">
        <v>2</v>
      </c>
      <c r="F971" t="s">
        <v>495</v>
      </c>
      <c r="G971" t="s">
        <v>665</v>
      </c>
      <c r="H971">
        <v>1147685</v>
      </c>
      <c r="I971" t="s">
        <v>689</v>
      </c>
      <c r="J971">
        <v>500</v>
      </c>
      <c r="K971">
        <v>4182</v>
      </c>
      <c r="L971">
        <v>20910</v>
      </c>
      <c r="M971">
        <v>500</v>
      </c>
      <c r="N971">
        <v>4004</v>
      </c>
      <c r="O971">
        <v>20020</v>
      </c>
      <c r="P971">
        <v>0</v>
      </c>
      <c r="Q971">
        <v>0</v>
      </c>
      <c r="R971">
        <v>0</v>
      </c>
      <c r="S971">
        <v>-890</v>
      </c>
      <c r="T971">
        <v>-4.2563360000000001</v>
      </c>
      <c r="U971">
        <v>-4.0157200000000004E-3</v>
      </c>
      <c r="V971">
        <v>0</v>
      </c>
      <c r="W971" t="s">
        <v>1</v>
      </c>
    </row>
    <row r="972" spans="1:23" hidden="1" x14ac:dyDescent="0.2">
      <c r="A972" s="17">
        <f t="shared" si="17"/>
        <v>1147750</v>
      </c>
      <c r="B972">
        <v>6051</v>
      </c>
      <c r="C972" t="s">
        <v>890</v>
      </c>
      <c r="D972" t="s">
        <v>583</v>
      </c>
      <c r="E972">
        <v>2</v>
      </c>
      <c r="F972" t="s">
        <v>495</v>
      </c>
      <c r="G972" t="s">
        <v>665</v>
      </c>
      <c r="H972">
        <v>1147750</v>
      </c>
      <c r="I972" t="s">
        <v>927</v>
      </c>
      <c r="J972">
        <v>14000</v>
      </c>
      <c r="K972">
        <v>61.2</v>
      </c>
      <c r="L972">
        <v>8568</v>
      </c>
      <c r="M972">
        <v>14000</v>
      </c>
      <c r="N972">
        <v>37.6</v>
      </c>
      <c r="O972">
        <v>5264</v>
      </c>
      <c r="P972">
        <v>0</v>
      </c>
      <c r="Q972">
        <v>0</v>
      </c>
      <c r="R972">
        <v>0</v>
      </c>
      <c r="S972">
        <v>-3304</v>
      </c>
      <c r="T972">
        <v>-38.562091000000002</v>
      </c>
      <c r="U972">
        <v>-1.4907810000000001E-2</v>
      </c>
      <c r="V972">
        <v>0</v>
      </c>
      <c r="W972" t="s">
        <v>1</v>
      </c>
    </row>
    <row r="973" spans="1:23" hidden="1" x14ac:dyDescent="0.2">
      <c r="A973" s="17">
        <f t="shared" si="17"/>
        <v>1156280</v>
      </c>
      <c r="B973">
        <v>6051</v>
      </c>
      <c r="C973" t="s">
        <v>890</v>
      </c>
      <c r="D973" t="s">
        <v>583</v>
      </c>
      <c r="E973">
        <v>2</v>
      </c>
      <c r="F973" t="s">
        <v>495</v>
      </c>
      <c r="G973" t="s">
        <v>665</v>
      </c>
      <c r="H973">
        <v>1156280</v>
      </c>
      <c r="I973" t="s">
        <v>690</v>
      </c>
      <c r="J973">
        <v>2691</v>
      </c>
      <c r="K973">
        <v>687.7</v>
      </c>
      <c r="L973">
        <v>18506.007000000001</v>
      </c>
      <c r="M973">
        <v>0</v>
      </c>
      <c r="N973">
        <v>0</v>
      </c>
      <c r="O973">
        <v>0</v>
      </c>
      <c r="P973">
        <v>0</v>
      </c>
      <c r="Q973">
        <v>17667.88</v>
      </c>
      <c r="R973">
        <v>253.12</v>
      </c>
      <c r="S973">
        <v>-585.00699999999995</v>
      </c>
      <c r="T973">
        <v>-3.1611729999999998</v>
      </c>
      <c r="U973">
        <v>-2.6395799999999999E-3</v>
      </c>
      <c r="V973">
        <v>0</v>
      </c>
      <c r="W973" t="s">
        <v>1</v>
      </c>
    </row>
    <row r="974" spans="1:23" hidden="1" x14ac:dyDescent="0.2">
      <c r="A974" s="17">
        <f t="shared" si="17"/>
        <v>1157114</v>
      </c>
      <c r="B974">
        <v>6051</v>
      </c>
      <c r="C974" t="s">
        <v>890</v>
      </c>
      <c r="D974" t="s">
        <v>583</v>
      </c>
      <c r="E974">
        <v>2</v>
      </c>
      <c r="F974" t="s">
        <v>495</v>
      </c>
      <c r="G974" t="s">
        <v>665</v>
      </c>
      <c r="H974">
        <v>1157114</v>
      </c>
      <c r="I974" t="s">
        <v>691</v>
      </c>
      <c r="J974">
        <v>710.33</v>
      </c>
      <c r="K974">
        <v>784.4</v>
      </c>
      <c r="L974">
        <v>5571.82852</v>
      </c>
      <c r="M974">
        <v>0</v>
      </c>
      <c r="N974">
        <v>0</v>
      </c>
      <c r="O974">
        <v>0</v>
      </c>
      <c r="P974">
        <v>0</v>
      </c>
      <c r="Q974">
        <v>6949.64</v>
      </c>
      <c r="R974">
        <v>0</v>
      </c>
      <c r="S974">
        <v>1377.8114800000001</v>
      </c>
      <c r="T974">
        <v>24.728173999999999</v>
      </c>
      <c r="U974">
        <v>6.2167500000000001E-3</v>
      </c>
      <c r="V974">
        <v>0</v>
      </c>
      <c r="W974" t="s">
        <v>1</v>
      </c>
    </row>
    <row r="975" spans="1:23" hidden="1" x14ac:dyDescent="0.2">
      <c r="A975" s="17">
        <f t="shared" si="17"/>
        <v>1158161</v>
      </c>
      <c r="B975">
        <v>6051</v>
      </c>
      <c r="C975" t="s">
        <v>890</v>
      </c>
      <c r="D975" t="s">
        <v>583</v>
      </c>
      <c r="E975">
        <v>2</v>
      </c>
      <c r="F975" t="s">
        <v>495</v>
      </c>
      <c r="G975" t="s">
        <v>665</v>
      </c>
      <c r="H975">
        <v>1158161</v>
      </c>
      <c r="I975" t="s">
        <v>692</v>
      </c>
      <c r="J975">
        <v>183</v>
      </c>
      <c r="K975">
        <v>1811</v>
      </c>
      <c r="L975">
        <v>3314.13</v>
      </c>
      <c r="M975">
        <v>0</v>
      </c>
      <c r="N975">
        <v>0</v>
      </c>
      <c r="O975">
        <v>0</v>
      </c>
      <c r="P975">
        <v>0</v>
      </c>
      <c r="Q975">
        <v>3331.77</v>
      </c>
      <c r="R975">
        <v>0</v>
      </c>
      <c r="S975">
        <v>17.64</v>
      </c>
      <c r="T975">
        <v>0.53226600000000002</v>
      </c>
      <c r="U975">
        <v>7.9590000000000002E-5</v>
      </c>
      <c r="V975">
        <v>0</v>
      </c>
      <c r="W975" t="s">
        <v>1</v>
      </c>
    </row>
    <row r="976" spans="1:23" hidden="1" x14ac:dyDescent="0.2">
      <c r="A976" s="17">
        <f t="shared" si="17"/>
        <v>1162775</v>
      </c>
      <c r="B976">
        <v>6051</v>
      </c>
      <c r="C976" t="s">
        <v>890</v>
      </c>
      <c r="D976" t="s">
        <v>583</v>
      </c>
      <c r="E976">
        <v>2</v>
      </c>
      <c r="F976" t="s">
        <v>495</v>
      </c>
      <c r="G976" t="s">
        <v>665</v>
      </c>
      <c r="H976">
        <v>1162775</v>
      </c>
      <c r="I976" t="s">
        <v>693</v>
      </c>
      <c r="J976">
        <v>1100</v>
      </c>
      <c r="K976">
        <v>1496</v>
      </c>
      <c r="L976">
        <v>16456</v>
      </c>
      <c r="M976">
        <v>1100</v>
      </c>
      <c r="N976">
        <v>1795</v>
      </c>
      <c r="O976">
        <v>19745</v>
      </c>
      <c r="P976">
        <v>0</v>
      </c>
      <c r="Q976">
        <v>0</v>
      </c>
      <c r="R976">
        <v>0</v>
      </c>
      <c r="S976">
        <v>3289</v>
      </c>
      <c r="T976">
        <v>19.986630999999999</v>
      </c>
      <c r="U976">
        <v>1.484013E-2</v>
      </c>
      <c r="V976">
        <v>0</v>
      </c>
      <c r="W976" t="s">
        <v>1</v>
      </c>
    </row>
    <row r="977" spans="1:23" hidden="1" x14ac:dyDescent="0.2">
      <c r="A977" s="17">
        <f t="shared" si="17"/>
        <v>1169895</v>
      </c>
      <c r="B977">
        <v>6051</v>
      </c>
      <c r="C977" t="s">
        <v>890</v>
      </c>
      <c r="D977" t="s">
        <v>583</v>
      </c>
      <c r="E977">
        <v>2</v>
      </c>
      <c r="F977" t="s">
        <v>495</v>
      </c>
      <c r="G977" t="s">
        <v>665</v>
      </c>
      <c r="H977">
        <v>1169895</v>
      </c>
      <c r="I977" t="s">
        <v>694</v>
      </c>
      <c r="J977">
        <v>300</v>
      </c>
      <c r="K977">
        <v>773.7</v>
      </c>
      <c r="L977">
        <v>2321.1</v>
      </c>
      <c r="M977">
        <v>0</v>
      </c>
      <c r="N977">
        <v>0</v>
      </c>
      <c r="O977">
        <v>0</v>
      </c>
      <c r="P977">
        <v>0</v>
      </c>
      <c r="Q977">
        <v>2180.02</v>
      </c>
      <c r="R977">
        <v>0</v>
      </c>
      <c r="S977">
        <v>-141.08000000000001</v>
      </c>
      <c r="T977">
        <v>-6.0781520000000002</v>
      </c>
      <c r="U977">
        <v>-6.3655999999999999E-4</v>
      </c>
      <c r="V977">
        <v>0</v>
      </c>
      <c r="W977" t="s">
        <v>1</v>
      </c>
    </row>
    <row r="978" spans="1:23" hidden="1" x14ac:dyDescent="0.2">
      <c r="A978" s="17">
        <f t="shared" si="17"/>
        <v>1170000</v>
      </c>
      <c r="B978">
        <v>6051</v>
      </c>
      <c r="C978" t="s">
        <v>890</v>
      </c>
      <c r="D978" t="s">
        <v>583</v>
      </c>
      <c r="E978">
        <v>2</v>
      </c>
      <c r="F978" t="s">
        <v>495</v>
      </c>
      <c r="G978" t="s">
        <v>665</v>
      </c>
      <c r="H978">
        <v>1170000</v>
      </c>
      <c r="I978" t="s">
        <v>695</v>
      </c>
      <c r="J978">
        <v>600</v>
      </c>
      <c r="K978">
        <v>1724</v>
      </c>
      <c r="L978">
        <v>10344</v>
      </c>
      <c r="M978">
        <v>600</v>
      </c>
      <c r="N978">
        <v>474.9</v>
      </c>
      <c r="O978">
        <v>2849.4</v>
      </c>
      <c r="P978">
        <v>0</v>
      </c>
      <c r="Q978">
        <v>0</v>
      </c>
      <c r="R978">
        <v>0</v>
      </c>
      <c r="S978">
        <v>-7494.6</v>
      </c>
      <c r="T978">
        <v>-72.453596000000005</v>
      </c>
      <c r="U978">
        <v>-3.3816010000000001E-2</v>
      </c>
      <c r="V978">
        <v>0</v>
      </c>
      <c r="W978" t="s">
        <v>1</v>
      </c>
    </row>
    <row r="979" spans="1:23" hidden="1" x14ac:dyDescent="0.2">
      <c r="A979" s="17">
        <f t="shared" si="17"/>
        <v>1171669</v>
      </c>
      <c r="B979">
        <v>6051</v>
      </c>
      <c r="C979" t="s">
        <v>890</v>
      </c>
      <c r="D979" t="s">
        <v>583</v>
      </c>
      <c r="E979">
        <v>2</v>
      </c>
      <c r="F979" t="s">
        <v>495</v>
      </c>
      <c r="G979" t="s">
        <v>665</v>
      </c>
      <c r="H979">
        <v>1171669</v>
      </c>
      <c r="I979" t="s">
        <v>696</v>
      </c>
      <c r="J979">
        <v>450</v>
      </c>
      <c r="K979">
        <v>1688</v>
      </c>
      <c r="L979">
        <v>7596</v>
      </c>
      <c r="M979">
        <v>450</v>
      </c>
      <c r="N979">
        <v>1991</v>
      </c>
      <c r="O979">
        <v>8959.5</v>
      </c>
      <c r="P979">
        <v>0</v>
      </c>
      <c r="Q979">
        <v>0</v>
      </c>
      <c r="R979">
        <v>355.99</v>
      </c>
      <c r="S979">
        <v>1719.49</v>
      </c>
      <c r="T979">
        <v>22.636782</v>
      </c>
      <c r="U979">
        <v>7.7584200000000002E-3</v>
      </c>
      <c r="V979">
        <v>0</v>
      </c>
      <c r="W979" t="s">
        <v>1</v>
      </c>
    </row>
    <row r="980" spans="1:23" hidden="1" x14ac:dyDescent="0.2">
      <c r="A980" s="17">
        <f t="shared" si="17"/>
        <v>1172618</v>
      </c>
      <c r="B980">
        <v>6051</v>
      </c>
      <c r="C980" t="s">
        <v>890</v>
      </c>
      <c r="D980" t="s">
        <v>583</v>
      </c>
      <c r="E980">
        <v>2</v>
      </c>
      <c r="F980" t="s">
        <v>495</v>
      </c>
      <c r="G980" t="s">
        <v>665</v>
      </c>
      <c r="H980">
        <v>1172618</v>
      </c>
      <c r="I980" t="s">
        <v>1050</v>
      </c>
      <c r="J980">
        <v>2262</v>
      </c>
      <c r="K980">
        <v>600</v>
      </c>
      <c r="L980">
        <v>13572</v>
      </c>
      <c r="M980">
        <v>0</v>
      </c>
      <c r="N980">
        <v>0</v>
      </c>
      <c r="O980">
        <v>0</v>
      </c>
      <c r="P980">
        <v>0</v>
      </c>
      <c r="Q980">
        <v>13962.14</v>
      </c>
      <c r="R980">
        <v>0</v>
      </c>
      <c r="S980">
        <v>390.14</v>
      </c>
      <c r="T980">
        <v>2.8745940000000001</v>
      </c>
      <c r="U980">
        <v>1.7603300000000001E-3</v>
      </c>
      <c r="V980">
        <v>0</v>
      </c>
      <c r="W980" t="s">
        <v>1</v>
      </c>
    </row>
    <row r="981" spans="1:23" hidden="1" x14ac:dyDescent="0.2">
      <c r="A981" s="17">
        <f t="shared" si="17"/>
        <v>1172972</v>
      </c>
      <c r="B981">
        <v>6051</v>
      </c>
      <c r="C981" t="s">
        <v>890</v>
      </c>
      <c r="D981" t="s">
        <v>583</v>
      </c>
      <c r="E981">
        <v>2</v>
      </c>
      <c r="F981" t="s">
        <v>495</v>
      </c>
      <c r="G981" t="s">
        <v>665</v>
      </c>
      <c r="H981">
        <v>1172972</v>
      </c>
      <c r="I981" t="s">
        <v>697</v>
      </c>
      <c r="J981">
        <v>260</v>
      </c>
      <c r="K981">
        <v>3553</v>
      </c>
      <c r="L981">
        <v>9237.7999999999993</v>
      </c>
      <c r="M981">
        <v>0</v>
      </c>
      <c r="N981">
        <v>0</v>
      </c>
      <c r="O981">
        <v>0</v>
      </c>
      <c r="P981">
        <v>0</v>
      </c>
      <c r="Q981">
        <v>6367.13</v>
      </c>
      <c r="R981">
        <v>0</v>
      </c>
      <c r="S981">
        <v>-2870.67</v>
      </c>
      <c r="T981">
        <v>-31.075256</v>
      </c>
      <c r="U981">
        <v>-1.295261E-2</v>
      </c>
      <c r="V981">
        <v>0</v>
      </c>
      <c r="W981" t="s">
        <v>1</v>
      </c>
    </row>
    <row r="982" spans="1:23" hidden="1" x14ac:dyDescent="0.2">
      <c r="A982" s="17">
        <f t="shared" si="17"/>
        <v>1173145</v>
      </c>
      <c r="B982">
        <v>6051</v>
      </c>
      <c r="C982" t="s">
        <v>890</v>
      </c>
      <c r="D982" t="s">
        <v>583</v>
      </c>
      <c r="E982">
        <v>2</v>
      </c>
      <c r="F982" t="s">
        <v>495</v>
      </c>
      <c r="G982" t="s">
        <v>665</v>
      </c>
      <c r="H982">
        <v>1173145</v>
      </c>
      <c r="I982" t="s">
        <v>1049</v>
      </c>
      <c r="J982">
        <v>150</v>
      </c>
      <c r="K982">
        <v>4045</v>
      </c>
      <c r="L982">
        <v>6067.5</v>
      </c>
      <c r="M982">
        <v>0</v>
      </c>
      <c r="N982">
        <v>0</v>
      </c>
      <c r="O982">
        <v>0</v>
      </c>
      <c r="P982">
        <v>0</v>
      </c>
      <c r="Q982">
        <v>4497.04</v>
      </c>
      <c r="R982">
        <v>0</v>
      </c>
      <c r="S982">
        <v>-1570.46</v>
      </c>
      <c r="T982">
        <v>-25.883147000000001</v>
      </c>
      <c r="U982">
        <v>-7.0859900000000003E-3</v>
      </c>
      <c r="V982">
        <v>0</v>
      </c>
      <c r="W982" t="s">
        <v>1</v>
      </c>
    </row>
    <row r="983" spans="1:23" hidden="1" x14ac:dyDescent="0.2">
      <c r="A983" s="17">
        <f t="shared" si="17"/>
        <v>1173228</v>
      </c>
      <c r="B983">
        <v>6051</v>
      </c>
      <c r="C983" t="s">
        <v>890</v>
      </c>
      <c r="D983" t="s">
        <v>583</v>
      </c>
      <c r="E983">
        <v>2</v>
      </c>
      <c r="F983" t="s">
        <v>495</v>
      </c>
      <c r="G983" t="s">
        <v>665</v>
      </c>
      <c r="H983">
        <v>1173228</v>
      </c>
      <c r="I983" t="s">
        <v>1051</v>
      </c>
      <c r="J983">
        <v>1900</v>
      </c>
      <c r="K983">
        <v>777.1</v>
      </c>
      <c r="L983">
        <v>14764.9</v>
      </c>
      <c r="M983">
        <v>0</v>
      </c>
      <c r="N983">
        <v>0</v>
      </c>
      <c r="O983">
        <v>0</v>
      </c>
      <c r="P983">
        <v>0</v>
      </c>
      <c r="Q983">
        <v>13131.28</v>
      </c>
      <c r="R983">
        <v>0</v>
      </c>
      <c r="S983">
        <v>-1633.62</v>
      </c>
      <c r="T983">
        <v>-11.064213000000001</v>
      </c>
      <c r="U983">
        <v>-7.3709700000000001E-3</v>
      </c>
      <c r="V983">
        <v>0</v>
      </c>
      <c r="W983" t="s">
        <v>1</v>
      </c>
    </row>
    <row r="984" spans="1:23" hidden="1" x14ac:dyDescent="0.2">
      <c r="A984" s="17">
        <f t="shared" si="17"/>
        <v>1173723</v>
      </c>
      <c r="B984">
        <v>6051</v>
      </c>
      <c r="C984" t="s">
        <v>890</v>
      </c>
      <c r="D984" t="s">
        <v>583</v>
      </c>
      <c r="E984">
        <v>2</v>
      </c>
      <c r="F984" t="s">
        <v>495</v>
      </c>
      <c r="G984" t="s">
        <v>665</v>
      </c>
      <c r="H984">
        <v>1173723</v>
      </c>
      <c r="I984" t="s">
        <v>698</v>
      </c>
      <c r="J984">
        <v>2000</v>
      </c>
      <c r="K984">
        <v>688.8</v>
      </c>
      <c r="L984">
        <v>13776</v>
      </c>
      <c r="M984">
        <v>1730</v>
      </c>
      <c r="N984">
        <v>190.1</v>
      </c>
      <c r="O984">
        <v>3288.73</v>
      </c>
      <c r="P984">
        <v>0</v>
      </c>
      <c r="Q984">
        <v>1659.75</v>
      </c>
      <c r="R984">
        <v>0</v>
      </c>
      <c r="S984">
        <v>-8827.52</v>
      </c>
      <c r="T984">
        <v>-72.856864999999999</v>
      </c>
      <c r="U984">
        <v>-3.9830209999999998E-2</v>
      </c>
      <c r="V984">
        <v>0</v>
      </c>
      <c r="W984" t="s">
        <v>1</v>
      </c>
    </row>
    <row r="985" spans="1:23" hidden="1" x14ac:dyDescent="0.2">
      <c r="A985" s="17">
        <f t="shared" si="17"/>
        <v>1174457</v>
      </c>
      <c r="B985">
        <v>6051</v>
      </c>
      <c r="C985" t="s">
        <v>890</v>
      </c>
      <c r="D985" t="s">
        <v>583</v>
      </c>
      <c r="E985">
        <v>2</v>
      </c>
      <c r="F985" t="s">
        <v>495</v>
      </c>
      <c r="G985" t="s">
        <v>665</v>
      </c>
      <c r="H985">
        <v>1174457</v>
      </c>
      <c r="I985" t="s">
        <v>699</v>
      </c>
      <c r="J985">
        <v>710</v>
      </c>
      <c r="K985">
        <v>1530</v>
      </c>
      <c r="L985">
        <v>10863</v>
      </c>
      <c r="M985">
        <v>0</v>
      </c>
      <c r="N985">
        <v>0</v>
      </c>
      <c r="O985">
        <v>0</v>
      </c>
      <c r="P985">
        <v>0</v>
      </c>
      <c r="Q985">
        <v>9886.36</v>
      </c>
      <c r="R985">
        <v>0</v>
      </c>
      <c r="S985">
        <v>-976.64</v>
      </c>
      <c r="T985">
        <v>-8.9905179999999998</v>
      </c>
      <c r="U985">
        <v>-4.4066499999999998E-3</v>
      </c>
      <c r="V985">
        <v>0</v>
      </c>
      <c r="W985" t="s">
        <v>1</v>
      </c>
    </row>
    <row r="986" spans="1:23" hidden="1" x14ac:dyDescent="0.2">
      <c r="A986" s="17">
        <f t="shared" si="17"/>
        <v>1176205</v>
      </c>
      <c r="B986">
        <v>6051</v>
      </c>
      <c r="C986" t="s">
        <v>890</v>
      </c>
      <c r="D986" t="s">
        <v>583</v>
      </c>
      <c r="E986">
        <v>2</v>
      </c>
      <c r="F986" t="s">
        <v>495</v>
      </c>
      <c r="G986" t="s">
        <v>665</v>
      </c>
      <c r="H986">
        <v>1176205</v>
      </c>
      <c r="I986" t="s">
        <v>700</v>
      </c>
      <c r="J986">
        <v>0</v>
      </c>
      <c r="K986">
        <v>0</v>
      </c>
      <c r="L986">
        <v>0</v>
      </c>
      <c r="M986">
        <v>10000</v>
      </c>
      <c r="N986">
        <v>405.8</v>
      </c>
      <c r="O986">
        <v>40580</v>
      </c>
      <c r="P986">
        <v>40000</v>
      </c>
      <c r="Q986">
        <v>0</v>
      </c>
      <c r="R986">
        <v>0</v>
      </c>
      <c r="S986">
        <v>580</v>
      </c>
      <c r="T986">
        <v>1.45</v>
      </c>
      <c r="U986">
        <v>2.61699E-3</v>
      </c>
      <c r="V986">
        <v>0</v>
      </c>
      <c r="W986" t="s">
        <v>1</v>
      </c>
    </row>
    <row r="987" spans="1:23" hidden="1" x14ac:dyDescent="0.2">
      <c r="A987" s="17">
        <f t="shared" si="17"/>
        <v>1176981</v>
      </c>
      <c r="B987">
        <v>6051</v>
      </c>
      <c r="C987" t="s">
        <v>890</v>
      </c>
      <c r="D987" t="s">
        <v>583</v>
      </c>
      <c r="E987">
        <v>2</v>
      </c>
      <c r="F987" t="s">
        <v>495</v>
      </c>
      <c r="G987" t="s">
        <v>665</v>
      </c>
      <c r="H987">
        <v>1176981</v>
      </c>
      <c r="I987" t="s">
        <v>1094</v>
      </c>
      <c r="J987">
        <v>0</v>
      </c>
      <c r="K987">
        <v>0</v>
      </c>
      <c r="L987">
        <v>0</v>
      </c>
      <c r="M987">
        <v>3014</v>
      </c>
      <c r="N987">
        <v>984.6</v>
      </c>
      <c r="O987">
        <v>29675.844000000001</v>
      </c>
      <c r="P987">
        <v>39995.78</v>
      </c>
      <c r="Q987">
        <v>0</v>
      </c>
      <c r="R987">
        <v>0</v>
      </c>
      <c r="S987">
        <v>-10319.936</v>
      </c>
      <c r="T987">
        <v>-25.802562000000002</v>
      </c>
      <c r="U987">
        <v>-4.6564059999999997E-2</v>
      </c>
      <c r="V987">
        <v>0</v>
      </c>
      <c r="W987" t="s">
        <v>1</v>
      </c>
    </row>
    <row r="988" spans="1:23" hidden="1" x14ac:dyDescent="0.2">
      <c r="A988" s="17">
        <f t="shared" si="17"/>
        <v>1180173</v>
      </c>
      <c r="B988">
        <v>6051</v>
      </c>
      <c r="C988" t="s">
        <v>890</v>
      </c>
      <c r="D988" t="s">
        <v>583</v>
      </c>
      <c r="E988">
        <v>2</v>
      </c>
      <c r="F988" t="s">
        <v>495</v>
      </c>
      <c r="G988" t="s">
        <v>665</v>
      </c>
      <c r="H988">
        <v>1180173</v>
      </c>
      <c r="I988" t="s">
        <v>664</v>
      </c>
      <c r="J988">
        <v>0</v>
      </c>
      <c r="K988">
        <v>0</v>
      </c>
      <c r="L988">
        <v>0</v>
      </c>
      <c r="M988">
        <v>552</v>
      </c>
      <c r="N988">
        <v>749.6</v>
      </c>
      <c r="O988">
        <v>4137.7920000000004</v>
      </c>
      <c r="P988">
        <v>0</v>
      </c>
      <c r="Q988">
        <v>0</v>
      </c>
      <c r="R988">
        <v>0</v>
      </c>
      <c r="S988">
        <v>4137.7920000000004</v>
      </c>
      <c r="T988">
        <v>0</v>
      </c>
      <c r="U988">
        <v>1.866992E-2</v>
      </c>
      <c r="V988">
        <v>0</v>
      </c>
      <c r="W988" t="s">
        <v>1</v>
      </c>
    </row>
    <row r="989" spans="1:23" hidden="1" x14ac:dyDescent="0.2">
      <c r="A989" s="17">
        <f t="shared" si="17"/>
        <v>1180595</v>
      </c>
      <c r="B989">
        <v>6051</v>
      </c>
      <c r="C989" t="s">
        <v>890</v>
      </c>
      <c r="D989" t="s">
        <v>583</v>
      </c>
      <c r="E989">
        <v>2</v>
      </c>
      <c r="F989" t="s">
        <v>495</v>
      </c>
      <c r="G989" t="s">
        <v>665</v>
      </c>
      <c r="H989">
        <v>1180595</v>
      </c>
      <c r="I989" t="s">
        <v>703</v>
      </c>
      <c r="J989">
        <v>0</v>
      </c>
      <c r="K989">
        <v>0</v>
      </c>
      <c r="L989">
        <v>0</v>
      </c>
      <c r="M989">
        <v>4500</v>
      </c>
      <c r="N989">
        <v>1740</v>
      </c>
      <c r="O989">
        <v>78300</v>
      </c>
      <c r="P989">
        <v>26100</v>
      </c>
      <c r="Q989">
        <v>0</v>
      </c>
      <c r="R989">
        <v>0</v>
      </c>
      <c r="S989">
        <v>52200</v>
      </c>
      <c r="T989">
        <v>200</v>
      </c>
      <c r="U989">
        <v>0.23552898</v>
      </c>
      <c r="V989">
        <v>0</v>
      </c>
      <c r="W989" t="s">
        <v>1</v>
      </c>
    </row>
    <row r="990" spans="1:23" hidden="1" x14ac:dyDescent="0.2">
      <c r="A990" s="17">
        <f t="shared" si="17"/>
        <v>1181932</v>
      </c>
      <c r="B990">
        <v>6051</v>
      </c>
      <c r="C990" t="s">
        <v>890</v>
      </c>
      <c r="D990" t="s">
        <v>583</v>
      </c>
      <c r="E990">
        <v>2</v>
      </c>
      <c r="F990" t="s">
        <v>495</v>
      </c>
      <c r="G990" t="s">
        <v>665</v>
      </c>
      <c r="H990">
        <v>1181932</v>
      </c>
      <c r="I990" t="s">
        <v>1095</v>
      </c>
      <c r="J990">
        <v>0</v>
      </c>
      <c r="K990">
        <v>0</v>
      </c>
      <c r="L990">
        <v>0</v>
      </c>
      <c r="M990">
        <v>9600</v>
      </c>
      <c r="N990">
        <v>380.2</v>
      </c>
      <c r="O990">
        <v>36499.199999999997</v>
      </c>
      <c r="P990">
        <v>39936</v>
      </c>
      <c r="Q990">
        <v>0</v>
      </c>
      <c r="R990">
        <v>0</v>
      </c>
      <c r="S990">
        <v>-3436.8</v>
      </c>
      <c r="T990">
        <v>-8.6057690000000004</v>
      </c>
      <c r="U990">
        <v>-1.550701E-2</v>
      </c>
      <c r="V990">
        <v>0</v>
      </c>
      <c r="W990" t="s">
        <v>1</v>
      </c>
    </row>
    <row r="991" spans="1:23" hidden="1" x14ac:dyDescent="0.2">
      <c r="A991" s="17">
        <f t="shared" si="17"/>
        <v>1108638</v>
      </c>
      <c r="B991">
        <v>6051</v>
      </c>
      <c r="C991" t="s">
        <v>890</v>
      </c>
      <c r="D991" t="s">
        <v>583</v>
      </c>
      <c r="E991">
        <v>2</v>
      </c>
      <c r="F991" t="s">
        <v>495</v>
      </c>
      <c r="G991" t="s">
        <v>704</v>
      </c>
      <c r="H991">
        <v>1108638</v>
      </c>
      <c r="I991" t="s">
        <v>705</v>
      </c>
      <c r="J991">
        <v>8389</v>
      </c>
      <c r="K991">
        <v>7.6</v>
      </c>
      <c r="L991">
        <v>637.56399999999996</v>
      </c>
      <c r="M991">
        <v>0</v>
      </c>
      <c r="N991">
        <v>0</v>
      </c>
      <c r="O991">
        <v>0</v>
      </c>
      <c r="P991">
        <v>0</v>
      </c>
      <c r="Q991">
        <v>716.61</v>
      </c>
      <c r="R991">
        <v>0</v>
      </c>
      <c r="S991">
        <v>79.046000000000006</v>
      </c>
      <c r="T991">
        <v>12.398127000000001</v>
      </c>
      <c r="U991">
        <v>3.5666000000000002E-4</v>
      </c>
      <c r="V991">
        <v>0</v>
      </c>
      <c r="W991" t="s">
        <v>1</v>
      </c>
    </row>
    <row r="992" spans="1:23" hidden="1" x14ac:dyDescent="0.2">
      <c r="A992" s="17">
        <f t="shared" si="17"/>
        <v>1121607</v>
      </c>
      <c r="B992">
        <v>6051</v>
      </c>
      <c r="C992" t="s">
        <v>890</v>
      </c>
      <c r="D992" t="s">
        <v>583</v>
      </c>
      <c r="E992">
        <v>2</v>
      </c>
      <c r="F992" t="s">
        <v>495</v>
      </c>
      <c r="G992" t="s">
        <v>704</v>
      </c>
      <c r="H992">
        <v>1121607</v>
      </c>
      <c r="I992" t="s">
        <v>706</v>
      </c>
      <c r="J992">
        <v>0.94</v>
      </c>
      <c r="K992">
        <v>30350</v>
      </c>
      <c r="L992">
        <v>285.29000000000002</v>
      </c>
      <c r="M992">
        <v>0</v>
      </c>
      <c r="N992">
        <v>0</v>
      </c>
      <c r="O992">
        <v>0</v>
      </c>
      <c r="P992">
        <v>0</v>
      </c>
      <c r="Q992">
        <v>311.47000000000003</v>
      </c>
      <c r="R992">
        <v>0</v>
      </c>
      <c r="S992">
        <v>26.18</v>
      </c>
      <c r="T992">
        <v>9.1766269999999999</v>
      </c>
      <c r="U992">
        <v>1.1813E-4</v>
      </c>
      <c r="V992">
        <v>0</v>
      </c>
      <c r="W992" t="s">
        <v>1</v>
      </c>
    </row>
    <row r="993" spans="1:23" hidden="1" x14ac:dyDescent="0.2">
      <c r="A993" s="17">
        <f t="shared" si="17"/>
        <v>1134139</v>
      </c>
      <c r="B993">
        <v>6051</v>
      </c>
      <c r="C993" t="s">
        <v>890</v>
      </c>
      <c r="D993" t="s">
        <v>583</v>
      </c>
      <c r="E993">
        <v>2</v>
      </c>
      <c r="F993" t="s">
        <v>495</v>
      </c>
      <c r="G993" t="s">
        <v>704</v>
      </c>
      <c r="H993">
        <v>1134139</v>
      </c>
      <c r="I993" t="s">
        <v>708</v>
      </c>
      <c r="J993">
        <v>387</v>
      </c>
      <c r="K993">
        <v>10750</v>
      </c>
      <c r="L993">
        <v>43939.040000000001</v>
      </c>
      <c r="M993">
        <v>387</v>
      </c>
      <c r="N993">
        <v>15800</v>
      </c>
      <c r="O993">
        <v>61146</v>
      </c>
      <c r="P993">
        <v>0</v>
      </c>
      <c r="Q993">
        <v>0</v>
      </c>
      <c r="R993">
        <v>2347.33</v>
      </c>
      <c r="S993">
        <v>19554.29</v>
      </c>
      <c r="T993">
        <v>44.503225</v>
      </c>
      <c r="U993">
        <v>8.8229920000000003E-2</v>
      </c>
      <c r="V993">
        <v>0</v>
      </c>
      <c r="W993" t="s">
        <v>1</v>
      </c>
    </row>
    <row r="994" spans="1:23" hidden="1" x14ac:dyDescent="0.2">
      <c r="A994" s="17">
        <f t="shared" si="17"/>
        <v>1134402</v>
      </c>
      <c r="B994">
        <v>6051</v>
      </c>
      <c r="C994" t="s">
        <v>890</v>
      </c>
      <c r="D994" t="s">
        <v>583</v>
      </c>
      <c r="E994">
        <v>2</v>
      </c>
      <c r="F994" t="s">
        <v>495</v>
      </c>
      <c r="G994" t="s">
        <v>704</v>
      </c>
      <c r="H994">
        <v>1134402</v>
      </c>
      <c r="I994" t="s">
        <v>709</v>
      </c>
      <c r="J994">
        <v>454</v>
      </c>
      <c r="K994">
        <v>24680</v>
      </c>
      <c r="L994">
        <v>112047.2</v>
      </c>
      <c r="M994">
        <v>454</v>
      </c>
      <c r="N994">
        <v>23820</v>
      </c>
      <c r="O994">
        <v>108142.8</v>
      </c>
      <c r="P994">
        <v>0</v>
      </c>
      <c r="Q994">
        <v>0</v>
      </c>
      <c r="R994">
        <v>524.26</v>
      </c>
      <c r="S994">
        <v>-3380.14</v>
      </c>
      <c r="T994">
        <v>-3.0167099999999998</v>
      </c>
      <c r="U994">
        <v>-1.525136E-2</v>
      </c>
      <c r="V994">
        <v>0</v>
      </c>
      <c r="W994" t="s">
        <v>1</v>
      </c>
    </row>
    <row r="995" spans="1:23" hidden="1" x14ac:dyDescent="0.2">
      <c r="A995" s="17">
        <f t="shared" si="17"/>
        <v>1155290</v>
      </c>
      <c r="B995">
        <v>6051</v>
      </c>
      <c r="C995" t="s">
        <v>890</v>
      </c>
      <c r="D995" t="s">
        <v>583</v>
      </c>
      <c r="E995">
        <v>2</v>
      </c>
      <c r="F995" t="s">
        <v>495</v>
      </c>
      <c r="G995" t="s">
        <v>704</v>
      </c>
      <c r="H995">
        <v>1155290</v>
      </c>
      <c r="I995" t="s">
        <v>712</v>
      </c>
      <c r="J995">
        <v>196</v>
      </c>
      <c r="K995">
        <v>3779</v>
      </c>
      <c r="L995">
        <v>7406.84</v>
      </c>
      <c r="M995">
        <v>1711</v>
      </c>
      <c r="N995">
        <v>3683</v>
      </c>
      <c r="O995">
        <v>63016.13</v>
      </c>
      <c r="P995">
        <v>60021</v>
      </c>
      <c r="Q995">
        <v>0</v>
      </c>
      <c r="R995">
        <v>0</v>
      </c>
      <c r="S995">
        <v>-4411.71</v>
      </c>
      <c r="T995">
        <v>-6.5428610000000003</v>
      </c>
      <c r="U995">
        <v>-1.9905849999999999E-2</v>
      </c>
      <c r="V995">
        <v>0</v>
      </c>
      <c r="W995" t="s">
        <v>1</v>
      </c>
    </row>
    <row r="996" spans="1:23" hidden="1" x14ac:dyDescent="0.2">
      <c r="A996" s="17">
        <f t="shared" si="17"/>
        <v>111111222</v>
      </c>
      <c r="B996">
        <v>6051</v>
      </c>
      <c r="C996" t="s">
        <v>890</v>
      </c>
      <c r="D996" t="s">
        <v>713</v>
      </c>
      <c r="E996">
        <v>1</v>
      </c>
      <c r="F996" t="s">
        <v>714</v>
      </c>
      <c r="G996" t="s">
        <v>715</v>
      </c>
      <c r="H996">
        <v>111111222</v>
      </c>
      <c r="I996" t="s">
        <v>716</v>
      </c>
      <c r="J996">
        <v>0.1</v>
      </c>
      <c r="K996">
        <v>100</v>
      </c>
      <c r="L996">
        <v>0.1</v>
      </c>
      <c r="M996">
        <v>1863440.67</v>
      </c>
      <c r="N996">
        <v>100</v>
      </c>
      <c r="O996">
        <v>1863440.67</v>
      </c>
      <c r="P996">
        <v>7507958.9800000004</v>
      </c>
      <c r="Q996">
        <v>5644613.4000000004</v>
      </c>
      <c r="R996">
        <v>0</v>
      </c>
      <c r="S996">
        <v>94.99</v>
      </c>
      <c r="T996">
        <v>5.097E-3</v>
      </c>
      <c r="U996">
        <v>4.2860000000000001E-4</v>
      </c>
      <c r="V996">
        <v>0</v>
      </c>
      <c r="W996" t="s">
        <v>1</v>
      </c>
    </row>
    <row r="997" spans="1:23" hidden="1" x14ac:dyDescent="0.2">
      <c r="A997" s="17">
        <f t="shared" si="17"/>
        <v>100790955</v>
      </c>
      <c r="B997">
        <v>6051</v>
      </c>
      <c r="C997" t="s">
        <v>890</v>
      </c>
      <c r="D997" t="s">
        <v>717</v>
      </c>
      <c r="E997">
        <v>3</v>
      </c>
      <c r="F997" t="s">
        <v>428</v>
      </c>
      <c r="G997" t="s">
        <v>725</v>
      </c>
      <c r="H997">
        <v>100790955</v>
      </c>
      <c r="I997" t="s">
        <v>719</v>
      </c>
      <c r="J997">
        <v>134958</v>
      </c>
      <c r="K997">
        <v>106.76</v>
      </c>
      <c r="L997">
        <v>144081.16080000001</v>
      </c>
      <c r="M997">
        <v>134958</v>
      </c>
      <c r="N997">
        <v>61.805900000000001</v>
      </c>
      <c r="O997">
        <v>83412.006519999995</v>
      </c>
      <c r="P997">
        <v>0</v>
      </c>
      <c r="Q997">
        <v>0</v>
      </c>
      <c r="R997">
        <v>68805</v>
      </c>
      <c r="S997">
        <v>8135.8457200000003</v>
      </c>
      <c r="T997">
        <v>5.6467099999999997</v>
      </c>
      <c r="U997">
        <v>3.670934E-2</v>
      </c>
      <c r="V997">
        <v>0</v>
      </c>
      <c r="W997" t="s">
        <v>1</v>
      </c>
    </row>
    <row r="998" spans="1:23" hidden="1" x14ac:dyDescent="0.2">
      <c r="A998" s="17">
        <f t="shared" si="17"/>
        <v>62012323</v>
      </c>
      <c r="B998">
        <v>6051</v>
      </c>
      <c r="C998" t="s">
        <v>890</v>
      </c>
      <c r="D998" t="s">
        <v>771</v>
      </c>
      <c r="E998">
        <v>2</v>
      </c>
      <c r="F998" t="s">
        <v>394</v>
      </c>
      <c r="G998" t="s">
        <v>779</v>
      </c>
      <c r="H998">
        <v>62012323</v>
      </c>
      <c r="I998" t="s">
        <v>787</v>
      </c>
      <c r="J998">
        <v>132</v>
      </c>
      <c r="K998">
        <v>49181.996200000001</v>
      </c>
      <c r="L998">
        <v>64920.234980000001</v>
      </c>
      <c r="M998">
        <v>132</v>
      </c>
      <c r="N998">
        <v>40112.406799999997</v>
      </c>
      <c r="O998">
        <v>52948.376969999998</v>
      </c>
      <c r="P998">
        <v>0</v>
      </c>
      <c r="Q998">
        <v>0</v>
      </c>
      <c r="R998">
        <v>0</v>
      </c>
      <c r="S998">
        <v>-11971.85801</v>
      </c>
      <c r="T998">
        <v>-18.440871999999999</v>
      </c>
      <c r="U998">
        <v>-5.4017620000000002E-2</v>
      </c>
      <c r="V998">
        <v>0</v>
      </c>
      <c r="W998" t="s">
        <v>1</v>
      </c>
    </row>
    <row r="999" spans="1:23" hidden="1" x14ac:dyDescent="0.2">
      <c r="A999" s="17">
        <f t="shared" si="17"/>
        <v>112243</v>
      </c>
      <c r="B999">
        <v>6051</v>
      </c>
      <c r="C999" t="s">
        <v>890</v>
      </c>
      <c r="D999" t="s">
        <v>813</v>
      </c>
      <c r="E999">
        <v>2</v>
      </c>
      <c r="F999" t="s">
        <v>394</v>
      </c>
      <c r="G999" t="s">
        <v>814</v>
      </c>
      <c r="H999">
        <v>112243</v>
      </c>
      <c r="I999" t="s">
        <v>819</v>
      </c>
      <c r="J999">
        <v>265</v>
      </c>
      <c r="K999">
        <v>110435.412</v>
      </c>
      <c r="L999">
        <v>292653.84179999999</v>
      </c>
      <c r="M999">
        <v>305</v>
      </c>
      <c r="N999">
        <v>124508.85</v>
      </c>
      <c r="O999">
        <v>380107.77250000002</v>
      </c>
      <c r="P999">
        <v>46398.11</v>
      </c>
      <c r="Q999">
        <v>0</v>
      </c>
      <c r="R999">
        <v>1025.95</v>
      </c>
      <c r="S999">
        <v>42081.770700000001</v>
      </c>
      <c r="T999">
        <v>12.411599000000001</v>
      </c>
      <c r="U999">
        <v>0.18987503</v>
      </c>
      <c r="V999">
        <v>0</v>
      </c>
      <c r="W999" t="s">
        <v>1</v>
      </c>
    </row>
    <row r="1000" spans="1:23" hidden="1" x14ac:dyDescent="0.2">
      <c r="A1000" s="17">
        <f t="shared" si="17"/>
        <v>1056787</v>
      </c>
      <c r="B1000">
        <v>6051</v>
      </c>
      <c r="C1000" t="s">
        <v>890</v>
      </c>
      <c r="D1000" t="s">
        <v>813</v>
      </c>
      <c r="E1000">
        <v>2</v>
      </c>
      <c r="F1000" t="s">
        <v>394</v>
      </c>
      <c r="G1000" t="s">
        <v>814</v>
      </c>
      <c r="H1000">
        <v>1056787</v>
      </c>
      <c r="I1000" t="s">
        <v>820</v>
      </c>
      <c r="J1000">
        <v>244</v>
      </c>
      <c r="K1000">
        <v>136351.476</v>
      </c>
      <c r="L1000">
        <v>332697.60139999999</v>
      </c>
      <c r="M1000">
        <v>244</v>
      </c>
      <c r="N1000">
        <v>148085.76000000001</v>
      </c>
      <c r="O1000">
        <v>362276.77439999999</v>
      </c>
      <c r="P1000">
        <v>0</v>
      </c>
      <c r="Q1000">
        <v>0</v>
      </c>
      <c r="R1000">
        <v>3198.14</v>
      </c>
      <c r="S1000">
        <v>32777.312960000003</v>
      </c>
      <c r="T1000">
        <v>9.8519830000000006</v>
      </c>
      <c r="U1000">
        <v>0.14789285999999999</v>
      </c>
      <c r="V1000">
        <v>0</v>
      </c>
      <c r="W1000" t="s">
        <v>1</v>
      </c>
    </row>
    <row r="1001" spans="1:23" hidden="1" x14ac:dyDescent="0.2">
      <c r="A1001" s="17">
        <f t="shared" si="17"/>
        <v>1073907</v>
      </c>
      <c r="B1001">
        <v>6051</v>
      </c>
      <c r="C1001" t="s">
        <v>890</v>
      </c>
      <c r="D1001" t="s">
        <v>813</v>
      </c>
      <c r="E1001">
        <v>2</v>
      </c>
      <c r="F1001" t="s">
        <v>394</v>
      </c>
      <c r="G1001" t="s">
        <v>814</v>
      </c>
      <c r="H1001">
        <v>1073907</v>
      </c>
      <c r="I1001" t="s">
        <v>821</v>
      </c>
      <c r="J1001">
        <v>4</v>
      </c>
      <c r="K1001">
        <v>74005.554000000004</v>
      </c>
      <c r="L1001">
        <v>2960.2221599999998</v>
      </c>
      <c r="M1001">
        <v>4</v>
      </c>
      <c r="N1001">
        <v>69331.23</v>
      </c>
      <c r="O1001">
        <v>2773.2492000000002</v>
      </c>
      <c r="P1001">
        <v>0</v>
      </c>
      <c r="Q1001">
        <v>0</v>
      </c>
      <c r="R1001">
        <v>21.57</v>
      </c>
      <c r="S1001">
        <v>-165.40296000000001</v>
      </c>
      <c r="T1001">
        <v>-5.5875180000000002</v>
      </c>
      <c r="U1001">
        <v>-7.4631000000000003E-4</v>
      </c>
      <c r="V1001">
        <v>0</v>
      </c>
      <c r="W1001" t="s">
        <v>1</v>
      </c>
    </row>
    <row r="1002" spans="1:23" hidden="1" x14ac:dyDescent="0.2">
      <c r="A1002" s="17">
        <f t="shared" si="17"/>
        <v>20002104</v>
      </c>
      <c r="B1002">
        <v>6051</v>
      </c>
      <c r="C1002" t="s">
        <v>890</v>
      </c>
      <c r="D1002" t="s">
        <v>813</v>
      </c>
      <c r="E1002">
        <v>2</v>
      </c>
      <c r="F1002" t="s">
        <v>394</v>
      </c>
      <c r="G1002" t="s">
        <v>814</v>
      </c>
      <c r="H1002">
        <v>20002104</v>
      </c>
      <c r="I1002" t="s">
        <v>822</v>
      </c>
      <c r="J1002">
        <v>297</v>
      </c>
      <c r="K1002">
        <v>8452.5840000000007</v>
      </c>
      <c r="L1002">
        <v>25104.174480000001</v>
      </c>
      <c r="M1002">
        <v>297</v>
      </c>
      <c r="N1002">
        <v>6571.43</v>
      </c>
      <c r="O1002">
        <v>19517.147099999998</v>
      </c>
      <c r="P1002">
        <v>0</v>
      </c>
      <c r="Q1002">
        <v>0</v>
      </c>
      <c r="R1002">
        <v>130.66</v>
      </c>
      <c r="S1002">
        <v>-5456.3673799999997</v>
      </c>
      <c r="T1002">
        <v>-21.7349</v>
      </c>
      <c r="U1002">
        <v>-2.46194E-2</v>
      </c>
      <c r="V1002">
        <v>0</v>
      </c>
      <c r="W1002" t="s">
        <v>1</v>
      </c>
    </row>
    <row r="1003" spans="1:23" hidden="1" x14ac:dyDescent="0.2">
      <c r="A1003" s="17">
        <f t="shared" si="17"/>
        <v>60021417</v>
      </c>
      <c r="B1003">
        <v>6051</v>
      </c>
      <c r="C1003" t="s">
        <v>890</v>
      </c>
      <c r="D1003" t="s">
        <v>813</v>
      </c>
      <c r="E1003">
        <v>2</v>
      </c>
      <c r="F1003" t="s">
        <v>394</v>
      </c>
      <c r="G1003" t="s">
        <v>814</v>
      </c>
      <c r="H1003">
        <v>60021417</v>
      </c>
      <c r="I1003" t="s">
        <v>824</v>
      </c>
      <c r="J1003">
        <v>0</v>
      </c>
      <c r="K1003">
        <v>0</v>
      </c>
      <c r="L1003">
        <v>0</v>
      </c>
      <c r="M1003">
        <v>28</v>
      </c>
      <c r="N1003">
        <v>124819.85</v>
      </c>
      <c r="O1003">
        <v>34949.557999999997</v>
      </c>
      <c r="P1003">
        <v>34740.31</v>
      </c>
      <c r="Q1003">
        <v>0</v>
      </c>
      <c r="R1003">
        <v>0</v>
      </c>
      <c r="S1003">
        <v>209.24799999999999</v>
      </c>
      <c r="T1003">
        <v>0.60231999999999997</v>
      </c>
      <c r="U1003">
        <v>9.4414E-4</v>
      </c>
      <c r="V1003">
        <v>0</v>
      </c>
      <c r="W1003" t="s">
        <v>1</v>
      </c>
    </row>
    <row r="1004" spans="1:23" hidden="1" x14ac:dyDescent="0.2">
      <c r="A1004" s="17">
        <f t="shared" si="17"/>
        <v>60039070</v>
      </c>
      <c r="B1004">
        <v>6051</v>
      </c>
      <c r="C1004" t="s">
        <v>890</v>
      </c>
      <c r="D1004" t="s">
        <v>813</v>
      </c>
      <c r="E1004">
        <v>2</v>
      </c>
      <c r="F1004" t="s">
        <v>394</v>
      </c>
      <c r="G1004" t="s">
        <v>814</v>
      </c>
      <c r="H1004">
        <v>60039070</v>
      </c>
      <c r="I1004" t="s">
        <v>1102</v>
      </c>
      <c r="J1004">
        <v>0</v>
      </c>
      <c r="K1004">
        <v>0</v>
      </c>
      <c r="L1004">
        <v>0</v>
      </c>
      <c r="M1004">
        <v>480</v>
      </c>
      <c r="N1004">
        <v>8695.56</v>
      </c>
      <c r="O1004">
        <v>41738.688000000002</v>
      </c>
      <c r="P1004">
        <v>50786.55</v>
      </c>
      <c r="Q1004">
        <v>0</v>
      </c>
      <c r="R1004">
        <v>2965.95</v>
      </c>
      <c r="S1004">
        <v>-6081.9120000000003</v>
      </c>
      <c r="T1004">
        <v>-11.975438</v>
      </c>
      <c r="U1004">
        <v>-2.744189E-2</v>
      </c>
      <c r="V1004">
        <v>0</v>
      </c>
      <c r="W1004" t="s">
        <v>1</v>
      </c>
    </row>
    <row r="1005" spans="1:23" hidden="1" x14ac:dyDescent="0.2">
      <c r="A1005" s="17">
        <f t="shared" si="17"/>
        <v>60044773</v>
      </c>
      <c r="B1005">
        <v>6051</v>
      </c>
      <c r="C1005" t="s">
        <v>890</v>
      </c>
      <c r="D1005" t="s">
        <v>813</v>
      </c>
      <c r="E1005">
        <v>2</v>
      </c>
      <c r="F1005" t="s">
        <v>394</v>
      </c>
      <c r="G1005" t="s">
        <v>814</v>
      </c>
      <c r="H1005">
        <v>60044773</v>
      </c>
      <c r="I1005" t="s">
        <v>826</v>
      </c>
      <c r="J1005">
        <v>64</v>
      </c>
      <c r="K1005">
        <v>29265.936000000002</v>
      </c>
      <c r="L1005">
        <v>18730.19904</v>
      </c>
      <c r="M1005">
        <v>64</v>
      </c>
      <c r="N1005">
        <v>22301.81</v>
      </c>
      <c r="O1005">
        <v>14357.1284</v>
      </c>
      <c r="P1005">
        <v>0</v>
      </c>
      <c r="Q1005">
        <v>0</v>
      </c>
      <c r="R1005">
        <v>109.58</v>
      </c>
      <c r="S1005">
        <v>-4263.49064</v>
      </c>
      <c r="T1005">
        <v>-22.762654999999999</v>
      </c>
      <c r="U1005">
        <v>-1.923708E-2</v>
      </c>
      <c r="V1005">
        <v>0</v>
      </c>
      <c r="W1005" t="s">
        <v>1</v>
      </c>
    </row>
    <row r="1006" spans="1:23" hidden="1" x14ac:dyDescent="0.2">
      <c r="A1006" s="17">
        <f t="shared" si="17"/>
        <v>60077435</v>
      </c>
      <c r="B1006">
        <v>6051</v>
      </c>
      <c r="C1006" t="s">
        <v>890</v>
      </c>
      <c r="D1006" t="s">
        <v>813</v>
      </c>
      <c r="E1006">
        <v>2</v>
      </c>
      <c r="F1006" t="s">
        <v>394</v>
      </c>
      <c r="G1006" t="s">
        <v>814</v>
      </c>
      <c r="H1006">
        <v>60077435</v>
      </c>
      <c r="I1006" t="s">
        <v>827</v>
      </c>
      <c r="J1006">
        <v>15</v>
      </c>
      <c r="K1006">
        <v>116086.698</v>
      </c>
      <c r="L1006">
        <v>17413.004700000001</v>
      </c>
      <c r="M1006">
        <v>584</v>
      </c>
      <c r="N1006">
        <v>20597.53</v>
      </c>
      <c r="O1006">
        <v>120289.57520000001</v>
      </c>
      <c r="P1006">
        <v>97936.23</v>
      </c>
      <c r="Q1006">
        <v>0</v>
      </c>
      <c r="R1006">
        <v>181.91</v>
      </c>
      <c r="S1006">
        <v>5122.2505000000001</v>
      </c>
      <c r="T1006">
        <v>4.440645</v>
      </c>
      <c r="U1006">
        <v>2.311185E-2</v>
      </c>
      <c r="V1006">
        <v>0</v>
      </c>
      <c r="W1006" t="s">
        <v>1</v>
      </c>
    </row>
    <row r="1007" spans="1:23" hidden="1" x14ac:dyDescent="0.2">
      <c r="A1007" s="17">
        <f t="shared" si="17"/>
        <v>60080231</v>
      </c>
      <c r="B1007">
        <v>6051</v>
      </c>
      <c r="C1007" t="s">
        <v>890</v>
      </c>
      <c r="D1007" t="s">
        <v>813</v>
      </c>
      <c r="E1007">
        <v>2</v>
      </c>
      <c r="F1007" t="s">
        <v>394</v>
      </c>
      <c r="G1007" t="s">
        <v>814</v>
      </c>
      <c r="H1007">
        <v>60080231</v>
      </c>
      <c r="I1007" t="s">
        <v>828</v>
      </c>
      <c r="J1007">
        <v>28</v>
      </c>
      <c r="K1007">
        <v>44814.275999999998</v>
      </c>
      <c r="L1007">
        <v>12547.99728</v>
      </c>
      <c r="M1007">
        <v>28</v>
      </c>
      <c r="N1007">
        <v>35217.64</v>
      </c>
      <c r="O1007">
        <v>9860.9392000000007</v>
      </c>
      <c r="P1007">
        <v>0</v>
      </c>
      <c r="Q1007">
        <v>0</v>
      </c>
      <c r="R1007">
        <v>0</v>
      </c>
      <c r="S1007">
        <v>-2687.0580799999998</v>
      </c>
      <c r="T1007">
        <v>-21.414238000000001</v>
      </c>
      <c r="U1007">
        <v>-1.212414E-2</v>
      </c>
      <c r="V1007">
        <v>0</v>
      </c>
      <c r="W1007" t="s">
        <v>1</v>
      </c>
    </row>
    <row r="1008" spans="1:23" hidden="1" x14ac:dyDescent="0.2">
      <c r="A1008" s="17">
        <f t="shared" si="17"/>
        <v>60094026</v>
      </c>
      <c r="B1008">
        <v>6051</v>
      </c>
      <c r="C1008" t="s">
        <v>890</v>
      </c>
      <c r="D1008" t="s">
        <v>813</v>
      </c>
      <c r="E1008">
        <v>2</v>
      </c>
      <c r="F1008" t="s">
        <v>394</v>
      </c>
      <c r="G1008" t="s">
        <v>814</v>
      </c>
      <c r="H1008">
        <v>60094026</v>
      </c>
      <c r="I1008" t="s">
        <v>829</v>
      </c>
      <c r="J1008">
        <v>304</v>
      </c>
      <c r="K1008">
        <v>33307.205999999998</v>
      </c>
      <c r="L1008">
        <v>101253.9062</v>
      </c>
      <c r="M1008">
        <v>304</v>
      </c>
      <c r="N1008">
        <v>32766.959999999999</v>
      </c>
      <c r="O1008">
        <v>99611.558399999994</v>
      </c>
      <c r="P1008">
        <v>0</v>
      </c>
      <c r="Q1008">
        <v>0</v>
      </c>
      <c r="R1008">
        <v>993.94</v>
      </c>
      <c r="S1008">
        <v>-648.40783999999996</v>
      </c>
      <c r="T1008">
        <v>-0.640378</v>
      </c>
      <c r="U1008">
        <v>-2.9256500000000001E-3</v>
      </c>
      <c r="V1008">
        <v>0</v>
      </c>
      <c r="W1008" t="s">
        <v>1</v>
      </c>
    </row>
    <row r="1009" spans="1:23" hidden="1" x14ac:dyDescent="0.2">
      <c r="A1009" s="17">
        <f t="shared" si="17"/>
        <v>60127503</v>
      </c>
      <c r="B1009">
        <v>6051</v>
      </c>
      <c r="C1009" t="s">
        <v>890</v>
      </c>
      <c r="D1009" t="s">
        <v>813</v>
      </c>
      <c r="E1009">
        <v>2</v>
      </c>
      <c r="F1009" t="s">
        <v>394</v>
      </c>
      <c r="G1009" t="s">
        <v>814</v>
      </c>
      <c r="H1009">
        <v>60127503</v>
      </c>
      <c r="I1009" t="s">
        <v>830</v>
      </c>
      <c r="J1009">
        <v>317</v>
      </c>
      <c r="K1009">
        <v>17661.486000000001</v>
      </c>
      <c r="L1009">
        <v>55986.910620000002</v>
      </c>
      <c r="M1009">
        <v>317</v>
      </c>
      <c r="N1009">
        <v>16974.38</v>
      </c>
      <c r="O1009">
        <v>53808.784599999999</v>
      </c>
      <c r="P1009">
        <v>0</v>
      </c>
      <c r="Q1009">
        <v>0</v>
      </c>
      <c r="R1009">
        <v>870.04</v>
      </c>
      <c r="S1009">
        <v>-1308.08602</v>
      </c>
      <c r="T1009">
        <v>-2.336414</v>
      </c>
      <c r="U1009">
        <v>-5.9021500000000001E-3</v>
      </c>
      <c r="V1009">
        <v>0</v>
      </c>
      <c r="W1009" t="s">
        <v>1</v>
      </c>
    </row>
    <row r="1010" spans="1:23" hidden="1" x14ac:dyDescent="0.2">
      <c r="A1010" s="17">
        <f t="shared" si="17"/>
        <v>60133634</v>
      </c>
      <c r="B1010">
        <v>6051</v>
      </c>
      <c r="C1010" t="s">
        <v>890</v>
      </c>
      <c r="D1010" t="s">
        <v>813</v>
      </c>
      <c r="E1010">
        <v>2</v>
      </c>
      <c r="F1010" t="s">
        <v>394</v>
      </c>
      <c r="G1010" t="s">
        <v>814</v>
      </c>
      <c r="H1010">
        <v>60133634</v>
      </c>
      <c r="I1010" t="s">
        <v>831</v>
      </c>
      <c r="J1010">
        <v>82</v>
      </c>
      <c r="K1010">
        <v>24887.081999999999</v>
      </c>
      <c r="L1010">
        <v>20407.40724</v>
      </c>
      <c r="M1010">
        <v>82</v>
      </c>
      <c r="N1010">
        <v>26450.55</v>
      </c>
      <c r="O1010">
        <v>21689.451000000001</v>
      </c>
      <c r="P1010">
        <v>0</v>
      </c>
      <c r="Q1010">
        <v>0</v>
      </c>
      <c r="R1010">
        <v>82.91</v>
      </c>
      <c r="S1010">
        <v>1364.9537600000001</v>
      </c>
      <c r="T1010">
        <v>6.6885209999999997</v>
      </c>
      <c r="U1010">
        <v>6.1587400000000002E-3</v>
      </c>
      <c r="V1010">
        <v>0</v>
      </c>
      <c r="W1010" t="s">
        <v>1</v>
      </c>
    </row>
    <row r="1011" spans="1:23" hidden="1" x14ac:dyDescent="0.2">
      <c r="A1011" s="17">
        <f t="shared" si="17"/>
        <v>60196003</v>
      </c>
      <c r="B1011">
        <v>6051</v>
      </c>
      <c r="C1011" t="s">
        <v>890</v>
      </c>
      <c r="D1011" t="s">
        <v>813</v>
      </c>
      <c r="E1011">
        <v>2</v>
      </c>
      <c r="F1011" t="s">
        <v>394</v>
      </c>
      <c r="G1011" t="s">
        <v>814</v>
      </c>
      <c r="H1011">
        <v>60196003</v>
      </c>
      <c r="I1011" t="s">
        <v>832</v>
      </c>
      <c r="J1011">
        <v>30</v>
      </c>
      <c r="K1011">
        <v>43718.058199999999</v>
      </c>
      <c r="L1011">
        <v>13115.417460000001</v>
      </c>
      <c r="M1011">
        <v>30</v>
      </c>
      <c r="N1011">
        <v>47539.603799999997</v>
      </c>
      <c r="O1011">
        <v>14261.88114</v>
      </c>
      <c r="P1011">
        <v>0</v>
      </c>
      <c r="Q1011">
        <v>0</v>
      </c>
      <c r="R1011">
        <v>0</v>
      </c>
      <c r="S1011">
        <v>1146.4636800000001</v>
      </c>
      <c r="T1011">
        <v>8.7413430000000005</v>
      </c>
      <c r="U1011">
        <v>5.1729000000000002E-3</v>
      </c>
      <c r="V1011">
        <v>0</v>
      </c>
      <c r="W1011" t="s">
        <v>1</v>
      </c>
    </row>
    <row r="1012" spans="1:23" hidden="1" x14ac:dyDescent="0.2">
      <c r="A1012" s="17">
        <f t="shared" si="17"/>
        <v>60228475</v>
      </c>
      <c r="B1012">
        <v>6051</v>
      </c>
      <c r="C1012" t="s">
        <v>890</v>
      </c>
      <c r="D1012" t="s">
        <v>813</v>
      </c>
      <c r="E1012">
        <v>2</v>
      </c>
      <c r="F1012" t="s">
        <v>394</v>
      </c>
      <c r="G1012" t="s">
        <v>814</v>
      </c>
      <c r="H1012">
        <v>60228475</v>
      </c>
      <c r="I1012" t="s">
        <v>928</v>
      </c>
      <c r="J1012">
        <v>138</v>
      </c>
      <c r="K1012">
        <v>15655.458000000001</v>
      </c>
      <c r="L1012">
        <v>21604.532039999998</v>
      </c>
      <c r="M1012">
        <v>138</v>
      </c>
      <c r="N1012">
        <v>12922.05</v>
      </c>
      <c r="O1012">
        <v>17832.429</v>
      </c>
      <c r="P1012">
        <v>0</v>
      </c>
      <c r="Q1012">
        <v>0</v>
      </c>
      <c r="R1012">
        <v>322.60000000000002</v>
      </c>
      <c r="S1012">
        <v>-3449.5030400000001</v>
      </c>
      <c r="T1012">
        <v>-15.966571</v>
      </c>
      <c r="U1012">
        <v>-1.5564329999999999E-2</v>
      </c>
      <c r="V1012">
        <v>0</v>
      </c>
      <c r="W1012" t="s">
        <v>1</v>
      </c>
    </row>
    <row r="1013" spans="1:23" hidden="1" x14ac:dyDescent="0.2">
      <c r="A1013" s="17">
        <f t="shared" si="17"/>
        <v>60230406</v>
      </c>
      <c r="B1013">
        <v>6051</v>
      </c>
      <c r="C1013" t="s">
        <v>890</v>
      </c>
      <c r="D1013" t="s">
        <v>813</v>
      </c>
      <c r="E1013">
        <v>2</v>
      </c>
      <c r="F1013" t="s">
        <v>394</v>
      </c>
      <c r="G1013" t="s">
        <v>814</v>
      </c>
      <c r="H1013">
        <v>60230406</v>
      </c>
      <c r="I1013" t="s">
        <v>929</v>
      </c>
      <c r="J1013">
        <v>340</v>
      </c>
      <c r="K1013">
        <v>11137.026</v>
      </c>
      <c r="L1013">
        <v>37865.888400000003</v>
      </c>
      <c r="M1013">
        <v>340</v>
      </c>
      <c r="N1013">
        <v>8095.33</v>
      </c>
      <c r="O1013">
        <v>27524.121999999999</v>
      </c>
      <c r="P1013">
        <v>0</v>
      </c>
      <c r="Q1013">
        <v>0</v>
      </c>
      <c r="R1013">
        <v>0</v>
      </c>
      <c r="S1013">
        <v>-10341.7664</v>
      </c>
      <c r="T1013">
        <v>-27.311564000000001</v>
      </c>
      <c r="U1013">
        <v>-4.6662559999999999E-2</v>
      </c>
      <c r="V1013">
        <v>0</v>
      </c>
      <c r="W1013" t="s">
        <v>1</v>
      </c>
    </row>
    <row r="1014" spans="1:23" hidden="1" x14ac:dyDescent="0.2">
      <c r="A1014" s="17">
        <f t="shared" si="17"/>
        <v>60310638</v>
      </c>
      <c r="B1014">
        <v>6051</v>
      </c>
      <c r="C1014" t="s">
        <v>890</v>
      </c>
      <c r="D1014" t="s">
        <v>813</v>
      </c>
      <c r="E1014">
        <v>2</v>
      </c>
      <c r="F1014" t="s">
        <v>394</v>
      </c>
      <c r="G1014" t="s">
        <v>814</v>
      </c>
      <c r="H1014">
        <v>60310638</v>
      </c>
      <c r="I1014" t="s">
        <v>833</v>
      </c>
      <c r="J1014">
        <v>0</v>
      </c>
      <c r="K1014">
        <v>0</v>
      </c>
      <c r="L1014">
        <v>0</v>
      </c>
      <c r="M1014">
        <v>706</v>
      </c>
      <c r="N1014">
        <v>21123.119999999999</v>
      </c>
      <c r="O1014">
        <v>149936.4872</v>
      </c>
      <c r="P1014">
        <v>144473.75</v>
      </c>
      <c r="Q1014">
        <v>0</v>
      </c>
      <c r="R1014">
        <v>776.9</v>
      </c>
      <c r="S1014">
        <v>6239.6372000000001</v>
      </c>
      <c r="T1014">
        <v>4.3188719999999998</v>
      </c>
      <c r="U1014">
        <v>2.8153549999999999E-2</v>
      </c>
      <c r="V1014">
        <v>0</v>
      </c>
      <c r="W1014" t="s">
        <v>1</v>
      </c>
    </row>
    <row r="1015" spans="1:23" hidden="1" x14ac:dyDescent="0.2">
      <c r="A1015" s="17">
        <f t="shared" si="17"/>
        <v>60317641</v>
      </c>
      <c r="B1015">
        <v>6051</v>
      </c>
      <c r="C1015" t="s">
        <v>890</v>
      </c>
      <c r="D1015" t="s">
        <v>813</v>
      </c>
      <c r="E1015">
        <v>2</v>
      </c>
      <c r="F1015" t="s">
        <v>394</v>
      </c>
      <c r="G1015" t="s">
        <v>814</v>
      </c>
      <c r="H1015">
        <v>60317641</v>
      </c>
      <c r="I1015" t="s">
        <v>1104</v>
      </c>
      <c r="J1015">
        <v>0</v>
      </c>
      <c r="K1015">
        <v>0</v>
      </c>
      <c r="L1015">
        <v>0</v>
      </c>
      <c r="M1015">
        <v>632</v>
      </c>
      <c r="N1015">
        <v>19639.650000000001</v>
      </c>
      <c r="O1015">
        <v>124122.588</v>
      </c>
      <c r="P1015">
        <v>136819.62</v>
      </c>
      <c r="Q1015">
        <v>0</v>
      </c>
      <c r="R1015">
        <v>940.01</v>
      </c>
      <c r="S1015">
        <v>-11757.022000000001</v>
      </c>
      <c r="T1015">
        <v>-8.5930809999999997</v>
      </c>
      <c r="U1015">
        <v>-5.304826E-2</v>
      </c>
      <c r="V1015">
        <v>0</v>
      </c>
      <c r="W1015" t="s">
        <v>1</v>
      </c>
    </row>
    <row r="1016" spans="1:23" hidden="1" x14ac:dyDescent="0.2">
      <c r="A1016" s="17">
        <f t="shared" si="17"/>
        <v>60354529</v>
      </c>
      <c r="B1016">
        <v>6051</v>
      </c>
      <c r="C1016" t="s">
        <v>890</v>
      </c>
      <c r="D1016" t="s">
        <v>813</v>
      </c>
      <c r="E1016">
        <v>2</v>
      </c>
      <c r="F1016" t="s">
        <v>394</v>
      </c>
      <c r="G1016" t="s">
        <v>814</v>
      </c>
      <c r="H1016">
        <v>60354529</v>
      </c>
      <c r="I1016" t="s">
        <v>835</v>
      </c>
      <c r="J1016">
        <v>1152</v>
      </c>
      <c r="K1016">
        <v>24877.344000000001</v>
      </c>
      <c r="L1016">
        <v>286587.00290000002</v>
      </c>
      <c r="M1016">
        <v>1152</v>
      </c>
      <c r="N1016">
        <v>11534.99</v>
      </c>
      <c r="O1016">
        <v>132883.08480000001</v>
      </c>
      <c r="P1016">
        <v>0</v>
      </c>
      <c r="Q1016">
        <v>0</v>
      </c>
      <c r="R1016">
        <v>0</v>
      </c>
      <c r="S1016">
        <v>-153703.91810000001</v>
      </c>
      <c r="T1016">
        <v>-53.632550000000002</v>
      </c>
      <c r="U1016">
        <v>-0.69351967999999997</v>
      </c>
      <c r="V1016">
        <v>0</v>
      </c>
      <c r="W1016" t="s">
        <v>1</v>
      </c>
    </row>
    <row r="1017" spans="1:23" hidden="1" x14ac:dyDescent="0.2">
      <c r="A1017" s="17">
        <f t="shared" si="17"/>
        <v>60604105</v>
      </c>
      <c r="B1017">
        <v>6051</v>
      </c>
      <c r="C1017" t="s">
        <v>890</v>
      </c>
      <c r="D1017" t="s">
        <v>813</v>
      </c>
      <c r="E1017">
        <v>2</v>
      </c>
      <c r="F1017" t="s">
        <v>394</v>
      </c>
      <c r="G1017" t="s">
        <v>814</v>
      </c>
      <c r="H1017">
        <v>60604105</v>
      </c>
      <c r="I1017" t="s">
        <v>836</v>
      </c>
      <c r="J1017">
        <v>492</v>
      </c>
      <c r="K1017">
        <v>125334.552</v>
      </c>
      <c r="L1017">
        <v>616645.99580000003</v>
      </c>
      <c r="M1017">
        <v>492</v>
      </c>
      <c r="N1017">
        <v>136146.47</v>
      </c>
      <c r="O1017">
        <v>669840.6324</v>
      </c>
      <c r="P1017">
        <v>0</v>
      </c>
      <c r="Q1017">
        <v>0</v>
      </c>
      <c r="R1017">
        <v>6582.42</v>
      </c>
      <c r="S1017">
        <v>59777.056559999997</v>
      </c>
      <c r="T1017">
        <v>9.6939010000000003</v>
      </c>
      <c r="U1017">
        <v>0.26971704000000002</v>
      </c>
      <c r="V1017">
        <v>0</v>
      </c>
      <c r="W1017" t="s">
        <v>1</v>
      </c>
    </row>
    <row r="1018" spans="1:23" hidden="1" x14ac:dyDescent="0.2">
      <c r="A1018" s="17">
        <f t="shared" si="17"/>
        <v>60605714</v>
      </c>
      <c r="B1018">
        <v>6051</v>
      </c>
      <c r="C1018" t="s">
        <v>890</v>
      </c>
      <c r="D1018" t="s">
        <v>813</v>
      </c>
      <c r="E1018">
        <v>2</v>
      </c>
      <c r="F1018" t="s">
        <v>394</v>
      </c>
      <c r="G1018" t="s">
        <v>814</v>
      </c>
      <c r="H1018">
        <v>60605714</v>
      </c>
      <c r="I1018" t="s">
        <v>837</v>
      </c>
      <c r="J1018">
        <v>34</v>
      </c>
      <c r="K1018">
        <v>81227.903999999995</v>
      </c>
      <c r="L1018">
        <v>27617.487359999999</v>
      </c>
      <c r="M1018">
        <v>34</v>
      </c>
      <c r="N1018">
        <v>96357.13</v>
      </c>
      <c r="O1018">
        <v>32761.424200000001</v>
      </c>
      <c r="P1018">
        <v>0</v>
      </c>
      <c r="Q1018">
        <v>0</v>
      </c>
      <c r="R1018">
        <v>167.74</v>
      </c>
      <c r="S1018">
        <v>5311.6768400000001</v>
      </c>
      <c r="T1018">
        <v>19.233018999999999</v>
      </c>
      <c r="U1018">
        <v>2.396655E-2</v>
      </c>
      <c r="V1018">
        <v>0</v>
      </c>
      <c r="W1018" t="s">
        <v>1</v>
      </c>
    </row>
    <row r="1019" spans="1:23" hidden="1" x14ac:dyDescent="0.2">
      <c r="A1019" s="17">
        <f t="shared" si="17"/>
        <v>62002357</v>
      </c>
      <c r="B1019">
        <v>6051</v>
      </c>
      <c r="C1019" t="s">
        <v>890</v>
      </c>
      <c r="D1019" t="s">
        <v>813</v>
      </c>
      <c r="E1019">
        <v>2</v>
      </c>
      <c r="F1019" t="s">
        <v>394</v>
      </c>
      <c r="G1019" t="s">
        <v>814</v>
      </c>
      <c r="H1019">
        <v>62002357</v>
      </c>
      <c r="I1019" t="s">
        <v>838</v>
      </c>
      <c r="J1019">
        <v>97</v>
      </c>
      <c r="K1019">
        <v>34244.481</v>
      </c>
      <c r="L1019">
        <v>33217.146569999997</v>
      </c>
      <c r="M1019">
        <v>97</v>
      </c>
      <c r="N1019">
        <v>34697.335200000001</v>
      </c>
      <c r="O1019">
        <v>33656.415139999997</v>
      </c>
      <c r="P1019">
        <v>0</v>
      </c>
      <c r="Q1019">
        <v>0</v>
      </c>
      <c r="R1019">
        <v>0</v>
      </c>
      <c r="S1019">
        <v>439.26857000000001</v>
      </c>
      <c r="T1019">
        <v>1.3224149999999999</v>
      </c>
      <c r="U1019">
        <v>1.9819999999999998E-3</v>
      </c>
      <c r="V1019">
        <v>0</v>
      </c>
      <c r="W1019" t="s">
        <v>1</v>
      </c>
    </row>
    <row r="1020" spans="1:23" hidden="1" x14ac:dyDescent="0.2">
      <c r="A1020" s="17">
        <f t="shared" si="17"/>
        <v>62004113</v>
      </c>
      <c r="B1020">
        <v>6051</v>
      </c>
      <c r="C1020" t="s">
        <v>890</v>
      </c>
      <c r="D1020" t="s">
        <v>813</v>
      </c>
      <c r="E1020">
        <v>2</v>
      </c>
      <c r="F1020" t="s">
        <v>394</v>
      </c>
      <c r="G1020" t="s">
        <v>814</v>
      </c>
      <c r="H1020">
        <v>62004113</v>
      </c>
      <c r="I1020" t="s">
        <v>839</v>
      </c>
      <c r="J1020">
        <v>59</v>
      </c>
      <c r="K1020">
        <v>27182.004000000001</v>
      </c>
      <c r="L1020">
        <v>16037.38236</v>
      </c>
      <c r="M1020">
        <v>59</v>
      </c>
      <c r="N1020">
        <v>19409.509999999998</v>
      </c>
      <c r="O1020">
        <v>11451.6109</v>
      </c>
      <c r="P1020">
        <v>0</v>
      </c>
      <c r="Q1020">
        <v>0</v>
      </c>
      <c r="R1020">
        <v>0</v>
      </c>
      <c r="S1020">
        <v>-4585.7714599999999</v>
      </c>
      <c r="T1020">
        <v>-28.594263999999999</v>
      </c>
      <c r="U1020">
        <v>-2.0691230000000001E-2</v>
      </c>
      <c r="V1020">
        <v>0</v>
      </c>
      <c r="W1020" t="s">
        <v>1</v>
      </c>
    </row>
    <row r="1021" spans="1:23" hidden="1" x14ac:dyDescent="0.2">
      <c r="A1021" s="17">
        <f t="shared" si="17"/>
        <v>62005673</v>
      </c>
      <c r="B1021">
        <v>6051</v>
      </c>
      <c r="C1021" t="s">
        <v>890</v>
      </c>
      <c r="D1021" t="s">
        <v>813</v>
      </c>
      <c r="E1021">
        <v>2</v>
      </c>
      <c r="F1021" t="s">
        <v>394</v>
      </c>
      <c r="G1021" t="s">
        <v>814</v>
      </c>
      <c r="H1021">
        <v>62005673</v>
      </c>
      <c r="I1021" t="s">
        <v>840</v>
      </c>
      <c r="J1021">
        <v>160</v>
      </c>
      <c r="K1021">
        <v>14957.567999999999</v>
      </c>
      <c r="L1021">
        <v>23932.108800000002</v>
      </c>
      <c r="M1021">
        <v>160</v>
      </c>
      <c r="N1021">
        <v>13456.97</v>
      </c>
      <c r="O1021">
        <v>21531.151999999998</v>
      </c>
      <c r="P1021">
        <v>0</v>
      </c>
      <c r="Q1021">
        <v>0</v>
      </c>
      <c r="R1021">
        <v>0</v>
      </c>
      <c r="S1021">
        <v>-2400.9567999999999</v>
      </c>
      <c r="T1021">
        <v>-10.032366</v>
      </c>
      <c r="U1021">
        <v>-1.0833239999999999E-2</v>
      </c>
      <c r="V1021">
        <v>0</v>
      </c>
      <c r="W1021" t="s">
        <v>1</v>
      </c>
    </row>
    <row r="1022" spans="1:23" hidden="1" x14ac:dyDescent="0.2">
      <c r="A1022" s="17">
        <f t="shared" si="17"/>
        <v>62009469</v>
      </c>
      <c r="B1022">
        <v>6051</v>
      </c>
      <c r="C1022" t="s">
        <v>890</v>
      </c>
      <c r="D1022" t="s">
        <v>813</v>
      </c>
      <c r="E1022">
        <v>2</v>
      </c>
      <c r="F1022" t="s">
        <v>394</v>
      </c>
      <c r="G1022" t="s">
        <v>814</v>
      </c>
      <c r="H1022">
        <v>62009469</v>
      </c>
      <c r="I1022" t="s">
        <v>930</v>
      </c>
      <c r="J1022">
        <v>58</v>
      </c>
      <c r="K1022">
        <v>41052.161999999997</v>
      </c>
      <c r="L1022">
        <v>23810.253959999998</v>
      </c>
      <c r="M1022">
        <v>58</v>
      </c>
      <c r="N1022">
        <v>36791.300000000003</v>
      </c>
      <c r="O1022">
        <v>21338.954000000002</v>
      </c>
      <c r="P1022">
        <v>0</v>
      </c>
      <c r="Q1022">
        <v>0</v>
      </c>
      <c r="R1022">
        <v>0.35</v>
      </c>
      <c r="S1022">
        <v>-2470.9499599999999</v>
      </c>
      <c r="T1022">
        <v>-10.377670999999999</v>
      </c>
      <c r="U1022">
        <v>-1.1149050000000001E-2</v>
      </c>
      <c r="V1022">
        <v>0</v>
      </c>
      <c r="W1022" t="s">
        <v>1</v>
      </c>
    </row>
    <row r="1023" spans="1:23" hidden="1" x14ac:dyDescent="0.2">
      <c r="A1023" s="17">
        <f t="shared" si="17"/>
        <v>62014923</v>
      </c>
      <c r="B1023">
        <v>6051</v>
      </c>
      <c r="C1023" t="s">
        <v>890</v>
      </c>
      <c r="D1023" t="s">
        <v>813</v>
      </c>
      <c r="E1023">
        <v>2</v>
      </c>
      <c r="F1023" t="s">
        <v>394</v>
      </c>
      <c r="G1023" t="s">
        <v>814</v>
      </c>
      <c r="H1023">
        <v>62014923</v>
      </c>
      <c r="I1023" t="s">
        <v>841</v>
      </c>
      <c r="J1023">
        <v>597</v>
      </c>
      <c r="K1023">
        <v>15925.3856</v>
      </c>
      <c r="L1023">
        <v>95074.552030000006</v>
      </c>
      <c r="M1023">
        <v>597</v>
      </c>
      <c r="N1023">
        <v>15282.296399999999</v>
      </c>
      <c r="O1023">
        <v>91235.309500000003</v>
      </c>
      <c r="P1023">
        <v>0</v>
      </c>
      <c r="Q1023">
        <v>0</v>
      </c>
      <c r="R1023">
        <v>2107.4</v>
      </c>
      <c r="S1023">
        <v>-1731.8425299999999</v>
      </c>
      <c r="T1023">
        <v>-1.8215619999999999</v>
      </c>
      <c r="U1023">
        <v>-7.8141600000000005E-3</v>
      </c>
      <c r="V1023">
        <v>0</v>
      </c>
      <c r="W1023" t="s">
        <v>1</v>
      </c>
    </row>
    <row r="1024" spans="1:23" hidden="1" x14ac:dyDescent="0.2">
      <c r="A1024" s="17">
        <f t="shared" si="17"/>
        <v>62015722</v>
      </c>
      <c r="B1024">
        <v>6051</v>
      </c>
      <c r="C1024" t="s">
        <v>890</v>
      </c>
      <c r="D1024" t="s">
        <v>813</v>
      </c>
      <c r="E1024">
        <v>2</v>
      </c>
      <c r="F1024" t="s">
        <v>394</v>
      </c>
      <c r="G1024" t="s">
        <v>814</v>
      </c>
      <c r="H1024">
        <v>62015722</v>
      </c>
      <c r="I1024" t="s">
        <v>842</v>
      </c>
      <c r="J1024">
        <v>166</v>
      </c>
      <c r="K1024">
        <v>28012.98</v>
      </c>
      <c r="L1024">
        <v>46501.546799999996</v>
      </c>
      <c r="M1024">
        <v>166</v>
      </c>
      <c r="N1024">
        <v>24158.48</v>
      </c>
      <c r="O1024">
        <v>40103.076800000003</v>
      </c>
      <c r="P1024">
        <v>0</v>
      </c>
      <c r="Q1024">
        <v>0</v>
      </c>
      <c r="R1024">
        <v>0</v>
      </c>
      <c r="S1024">
        <v>-6398.47</v>
      </c>
      <c r="T1024">
        <v>-13.759691999999999</v>
      </c>
      <c r="U1024">
        <v>-2.887021E-2</v>
      </c>
      <c r="V1024">
        <v>0</v>
      </c>
      <c r="W1024" t="s">
        <v>1</v>
      </c>
    </row>
    <row r="1025" spans="1:23" hidden="1" x14ac:dyDescent="0.2">
      <c r="A1025" s="17">
        <f t="shared" si="17"/>
        <v>62016456</v>
      </c>
      <c r="B1025">
        <v>6051</v>
      </c>
      <c r="C1025" t="s">
        <v>890</v>
      </c>
      <c r="D1025" t="s">
        <v>813</v>
      </c>
      <c r="E1025">
        <v>2</v>
      </c>
      <c r="F1025" t="s">
        <v>394</v>
      </c>
      <c r="G1025" t="s">
        <v>814</v>
      </c>
      <c r="H1025">
        <v>62016456</v>
      </c>
      <c r="I1025" t="s">
        <v>843</v>
      </c>
      <c r="J1025">
        <v>227</v>
      </c>
      <c r="K1025">
        <v>8926.5</v>
      </c>
      <c r="L1025">
        <v>20263.154999999999</v>
      </c>
      <c r="M1025">
        <v>227</v>
      </c>
      <c r="N1025">
        <v>8341.02</v>
      </c>
      <c r="O1025">
        <v>18934.115399999999</v>
      </c>
      <c r="P1025">
        <v>0</v>
      </c>
      <c r="Q1025">
        <v>0</v>
      </c>
      <c r="R1025">
        <v>0</v>
      </c>
      <c r="S1025">
        <v>-1329.0396000000001</v>
      </c>
      <c r="T1025">
        <v>-6.558897</v>
      </c>
      <c r="U1025">
        <v>-5.9966899999999998E-3</v>
      </c>
      <c r="V1025">
        <v>0</v>
      </c>
      <c r="W1025" t="s">
        <v>1</v>
      </c>
    </row>
    <row r="1026" spans="1:23" hidden="1" x14ac:dyDescent="0.2">
      <c r="A1026" s="17">
        <f t="shared" si="17"/>
        <v>62016753</v>
      </c>
      <c r="B1026">
        <v>6051</v>
      </c>
      <c r="C1026" t="s">
        <v>890</v>
      </c>
      <c r="D1026" t="s">
        <v>813</v>
      </c>
      <c r="E1026">
        <v>2</v>
      </c>
      <c r="F1026" t="s">
        <v>394</v>
      </c>
      <c r="G1026" t="s">
        <v>814</v>
      </c>
      <c r="H1026">
        <v>62016753</v>
      </c>
      <c r="I1026" t="s">
        <v>844</v>
      </c>
      <c r="J1026">
        <v>242</v>
      </c>
      <c r="K1026">
        <v>16856.477999999999</v>
      </c>
      <c r="L1026">
        <v>40792.676760000002</v>
      </c>
      <c r="M1026">
        <v>242</v>
      </c>
      <c r="N1026">
        <v>16414.580000000002</v>
      </c>
      <c r="O1026">
        <v>39723.283600000002</v>
      </c>
      <c r="P1026">
        <v>0</v>
      </c>
      <c r="Q1026">
        <v>0</v>
      </c>
      <c r="R1026">
        <v>0</v>
      </c>
      <c r="S1026">
        <v>-1069.3931600000001</v>
      </c>
      <c r="T1026">
        <v>-2.6215320000000002</v>
      </c>
      <c r="U1026">
        <v>-4.8251500000000003E-3</v>
      </c>
      <c r="V1026">
        <v>0</v>
      </c>
      <c r="W1026" t="s">
        <v>1</v>
      </c>
    </row>
    <row r="1027" spans="1:23" hidden="1" x14ac:dyDescent="0.2">
      <c r="A1027" s="17">
        <f t="shared" ref="A1027:A1090" si="18">H1027</f>
        <v>62017447</v>
      </c>
      <c r="B1027">
        <v>6051</v>
      </c>
      <c r="C1027" t="s">
        <v>890</v>
      </c>
      <c r="D1027" t="s">
        <v>813</v>
      </c>
      <c r="E1027">
        <v>2</v>
      </c>
      <c r="F1027" t="s">
        <v>394</v>
      </c>
      <c r="G1027" t="s">
        <v>814</v>
      </c>
      <c r="H1027">
        <v>62017447</v>
      </c>
      <c r="I1027" t="s">
        <v>871</v>
      </c>
      <c r="J1027">
        <v>115</v>
      </c>
      <c r="K1027">
        <v>23332.248</v>
      </c>
      <c r="L1027">
        <v>26832.085200000001</v>
      </c>
      <c r="M1027">
        <v>115</v>
      </c>
      <c r="N1027">
        <v>20765.47</v>
      </c>
      <c r="O1027">
        <v>23880.290499999999</v>
      </c>
      <c r="P1027">
        <v>0</v>
      </c>
      <c r="Q1027">
        <v>0</v>
      </c>
      <c r="R1027">
        <v>803.76</v>
      </c>
      <c r="S1027">
        <v>-2148.0347000000002</v>
      </c>
      <c r="T1027">
        <v>-8.0054700000000008</v>
      </c>
      <c r="U1027">
        <v>-9.6920400000000007E-3</v>
      </c>
      <c r="V1027">
        <v>0</v>
      </c>
      <c r="W1027" t="s">
        <v>1</v>
      </c>
    </row>
    <row r="1028" spans="1:23" hidden="1" x14ac:dyDescent="0.2">
      <c r="A1028" s="17">
        <f t="shared" si="18"/>
        <v>62017462</v>
      </c>
      <c r="B1028">
        <v>6051</v>
      </c>
      <c r="C1028" t="s">
        <v>890</v>
      </c>
      <c r="D1028" t="s">
        <v>813</v>
      </c>
      <c r="E1028">
        <v>2</v>
      </c>
      <c r="F1028" t="s">
        <v>394</v>
      </c>
      <c r="G1028" t="s">
        <v>814</v>
      </c>
      <c r="H1028">
        <v>62017462</v>
      </c>
      <c r="I1028" t="s">
        <v>845</v>
      </c>
      <c r="J1028">
        <v>508</v>
      </c>
      <c r="K1028">
        <v>19453.550299999999</v>
      </c>
      <c r="L1028">
        <v>98824.035520000005</v>
      </c>
      <c r="M1028">
        <v>508</v>
      </c>
      <c r="N1028">
        <v>16718.934000000001</v>
      </c>
      <c r="O1028">
        <v>84932.184720000005</v>
      </c>
      <c r="P1028">
        <v>0</v>
      </c>
      <c r="Q1028">
        <v>0</v>
      </c>
      <c r="R1028">
        <v>1515.35</v>
      </c>
      <c r="S1028">
        <v>-12376.5008</v>
      </c>
      <c r="T1028">
        <v>-12.523775000000001</v>
      </c>
      <c r="U1028">
        <v>-5.5843379999999998E-2</v>
      </c>
      <c r="V1028">
        <v>0</v>
      </c>
      <c r="W1028" t="s">
        <v>1</v>
      </c>
    </row>
    <row r="1029" spans="1:23" hidden="1" x14ac:dyDescent="0.2">
      <c r="A1029" s="17">
        <f t="shared" si="18"/>
        <v>70480678</v>
      </c>
      <c r="B1029">
        <v>6051</v>
      </c>
      <c r="C1029" t="s">
        <v>890</v>
      </c>
      <c r="D1029" t="s">
        <v>813</v>
      </c>
      <c r="E1029">
        <v>2</v>
      </c>
      <c r="F1029" t="s">
        <v>394</v>
      </c>
      <c r="G1029" t="s">
        <v>814</v>
      </c>
      <c r="H1029">
        <v>70480678</v>
      </c>
      <c r="I1029" t="s">
        <v>846</v>
      </c>
      <c r="J1029">
        <v>0</v>
      </c>
      <c r="K1029">
        <v>136351.476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 t="s">
        <v>1</v>
      </c>
    </row>
    <row r="1030" spans="1:23" hidden="1" x14ac:dyDescent="0.2">
      <c r="A1030" s="17">
        <f t="shared" si="18"/>
        <v>70486931</v>
      </c>
      <c r="B1030">
        <v>6051</v>
      </c>
      <c r="C1030" t="s">
        <v>890</v>
      </c>
      <c r="D1030" t="s">
        <v>813</v>
      </c>
      <c r="E1030">
        <v>2</v>
      </c>
      <c r="F1030" t="s">
        <v>394</v>
      </c>
      <c r="G1030" t="s">
        <v>814</v>
      </c>
      <c r="H1030">
        <v>70486931</v>
      </c>
      <c r="I1030" t="s">
        <v>847</v>
      </c>
      <c r="J1030">
        <v>0</v>
      </c>
      <c r="K1030">
        <v>110435.412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 t="s">
        <v>1</v>
      </c>
    </row>
    <row r="1031" spans="1:23" hidden="1" x14ac:dyDescent="0.2">
      <c r="A1031" s="17">
        <f t="shared" si="18"/>
        <v>70543764</v>
      </c>
      <c r="B1031">
        <v>6051</v>
      </c>
      <c r="C1031" t="s">
        <v>890</v>
      </c>
      <c r="D1031" t="s">
        <v>813</v>
      </c>
      <c r="E1031">
        <v>2</v>
      </c>
      <c r="F1031" t="s">
        <v>394</v>
      </c>
      <c r="G1031" t="s">
        <v>814</v>
      </c>
      <c r="H1031">
        <v>70543764</v>
      </c>
      <c r="I1031" t="s">
        <v>849</v>
      </c>
      <c r="J1031">
        <v>0</v>
      </c>
      <c r="K1031">
        <v>74005.554000000004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 t="s">
        <v>1</v>
      </c>
    </row>
    <row r="1032" spans="1:23" hidden="1" x14ac:dyDescent="0.2">
      <c r="A1032" s="17">
        <f t="shared" si="18"/>
        <v>70553409</v>
      </c>
      <c r="B1032">
        <v>6051</v>
      </c>
      <c r="C1032" t="s">
        <v>890</v>
      </c>
      <c r="D1032" t="s">
        <v>813</v>
      </c>
      <c r="E1032">
        <v>2</v>
      </c>
      <c r="F1032" t="s">
        <v>394</v>
      </c>
      <c r="G1032" t="s">
        <v>814</v>
      </c>
      <c r="H1032">
        <v>70553409</v>
      </c>
      <c r="I1032" t="s">
        <v>850</v>
      </c>
      <c r="J1032">
        <v>0</v>
      </c>
      <c r="K1032">
        <v>33307.205999999998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 t="s">
        <v>1</v>
      </c>
    </row>
    <row r="1033" spans="1:23" hidden="1" x14ac:dyDescent="0.2">
      <c r="A1033" s="17">
        <f t="shared" si="18"/>
        <v>70671086</v>
      </c>
      <c r="B1033">
        <v>6051</v>
      </c>
      <c r="C1033" t="s">
        <v>890</v>
      </c>
      <c r="D1033" t="s">
        <v>813</v>
      </c>
      <c r="E1033">
        <v>2</v>
      </c>
      <c r="F1033" t="s">
        <v>394</v>
      </c>
      <c r="G1033" t="s">
        <v>814</v>
      </c>
      <c r="H1033">
        <v>70671086</v>
      </c>
      <c r="I1033" t="s">
        <v>854</v>
      </c>
      <c r="J1033">
        <v>0</v>
      </c>
      <c r="K1033">
        <v>29265.936000000002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 t="s">
        <v>1</v>
      </c>
    </row>
    <row r="1034" spans="1:23" hidden="1" x14ac:dyDescent="0.2">
      <c r="A1034" s="17">
        <f t="shared" si="18"/>
        <v>70726021</v>
      </c>
      <c r="B1034">
        <v>6051</v>
      </c>
      <c r="C1034" t="s">
        <v>890</v>
      </c>
      <c r="D1034" t="s">
        <v>813</v>
      </c>
      <c r="E1034">
        <v>2</v>
      </c>
      <c r="F1034" t="s">
        <v>394</v>
      </c>
      <c r="G1034" t="s">
        <v>814</v>
      </c>
      <c r="H1034">
        <v>70726021</v>
      </c>
      <c r="I1034" t="s">
        <v>855</v>
      </c>
      <c r="J1034">
        <v>0</v>
      </c>
      <c r="K1034">
        <v>17661.486000000001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 t="s">
        <v>1</v>
      </c>
    </row>
    <row r="1035" spans="1:23" hidden="1" x14ac:dyDescent="0.2">
      <c r="A1035" s="17">
        <f t="shared" si="18"/>
        <v>70730387</v>
      </c>
      <c r="B1035">
        <v>6051</v>
      </c>
      <c r="C1035" t="s">
        <v>890</v>
      </c>
      <c r="D1035" t="s">
        <v>813</v>
      </c>
      <c r="E1035">
        <v>2</v>
      </c>
      <c r="F1035" t="s">
        <v>394</v>
      </c>
      <c r="G1035" t="s">
        <v>814</v>
      </c>
      <c r="H1035">
        <v>70730387</v>
      </c>
      <c r="I1035" t="s">
        <v>856</v>
      </c>
      <c r="J1035">
        <v>0</v>
      </c>
      <c r="K1035">
        <v>116086.698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 t="s">
        <v>1</v>
      </c>
    </row>
    <row r="1036" spans="1:23" hidden="1" x14ac:dyDescent="0.2">
      <c r="A1036" s="17">
        <f t="shared" si="18"/>
        <v>70770649</v>
      </c>
      <c r="B1036">
        <v>6051</v>
      </c>
      <c r="C1036" t="s">
        <v>890</v>
      </c>
      <c r="D1036" t="s">
        <v>813</v>
      </c>
      <c r="E1036">
        <v>2</v>
      </c>
      <c r="F1036" t="s">
        <v>394</v>
      </c>
      <c r="G1036" t="s">
        <v>814</v>
      </c>
      <c r="H1036">
        <v>70770649</v>
      </c>
      <c r="I1036" t="s">
        <v>857</v>
      </c>
      <c r="J1036">
        <v>0</v>
      </c>
      <c r="K1036">
        <v>24887.081999999999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 t="s">
        <v>1</v>
      </c>
    </row>
    <row r="1037" spans="1:23" hidden="1" x14ac:dyDescent="0.2">
      <c r="A1037" s="17">
        <f t="shared" si="18"/>
        <v>70796826</v>
      </c>
      <c r="B1037">
        <v>6051</v>
      </c>
      <c r="C1037" t="s">
        <v>890</v>
      </c>
      <c r="D1037" t="s">
        <v>813</v>
      </c>
      <c r="E1037">
        <v>2</v>
      </c>
      <c r="F1037" t="s">
        <v>394</v>
      </c>
      <c r="G1037" t="s">
        <v>814</v>
      </c>
      <c r="H1037">
        <v>70796826</v>
      </c>
      <c r="I1037" t="s">
        <v>858</v>
      </c>
      <c r="J1037">
        <v>29</v>
      </c>
      <c r="K1037">
        <v>51173.19</v>
      </c>
      <c r="L1037">
        <v>14840.2251</v>
      </c>
      <c r="M1037">
        <v>29</v>
      </c>
      <c r="N1037">
        <v>48015.29</v>
      </c>
      <c r="O1037">
        <v>13924.4341</v>
      </c>
      <c r="P1037">
        <v>0</v>
      </c>
      <c r="Q1037">
        <v>0</v>
      </c>
      <c r="R1037">
        <v>0</v>
      </c>
      <c r="S1037">
        <v>-915.79100000000005</v>
      </c>
      <c r="T1037">
        <v>-6.1710039999999999</v>
      </c>
      <c r="U1037">
        <v>-4.1320899999999997E-3</v>
      </c>
      <c r="V1037">
        <v>0</v>
      </c>
      <c r="W1037" t="s">
        <v>1</v>
      </c>
    </row>
    <row r="1038" spans="1:23" hidden="1" x14ac:dyDescent="0.2">
      <c r="A1038" s="17">
        <f t="shared" si="18"/>
        <v>70823422</v>
      </c>
      <c r="B1038">
        <v>6051</v>
      </c>
      <c r="C1038" t="s">
        <v>890</v>
      </c>
      <c r="D1038" t="s">
        <v>813</v>
      </c>
      <c r="E1038">
        <v>2</v>
      </c>
      <c r="F1038" t="s">
        <v>394</v>
      </c>
      <c r="G1038" t="s">
        <v>814</v>
      </c>
      <c r="H1038">
        <v>70823422</v>
      </c>
      <c r="I1038" t="s">
        <v>859</v>
      </c>
      <c r="J1038">
        <v>63</v>
      </c>
      <c r="K1038">
        <v>21417.108</v>
      </c>
      <c r="L1038">
        <v>13492.778039999999</v>
      </c>
      <c r="M1038">
        <v>63</v>
      </c>
      <c r="N1038">
        <v>21225.75</v>
      </c>
      <c r="O1038">
        <v>13372.2225</v>
      </c>
      <c r="P1038">
        <v>3603138.34</v>
      </c>
      <c r="Q1038">
        <v>3603138.34</v>
      </c>
      <c r="R1038">
        <v>1.4</v>
      </c>
      <c r="S1038">
        <v>-119.15554</v>
      </c>
      <c r="T1038">
        <v>-0.88310599999999995</v>
      </c>
      <c r="U1038">
        <v>-5.3764000000000004E-4</v>
      </c>
      <c r="V1038">
        <v>0</v>
      </c>
      <c r="W1038" t="s">
        <v>1</v>
      </c>
    </row>
    <row r="1039" spans="1:23" hidden="1" x14ac:dyDescent="0.2">
      <c r="A1039" s="17">
        <f t="shared" si="18"/>
        <v>70878707</v>
      </c>
      <c r="B1039">
        <v>6051</v>
      </c>
      <c r="C1039" t="s">
        <v>890</v>
      </c>
      <c r="D1039" t="s">
        <v>813</v>
      </c>
      <c r="E1039">
        <v>2</v>
      </c>
      <c r="F1039" t="s">
        <v>394</v>
      </c>
      <c r="G1039" t="s">
        <v>814</v>
      </c>
      <c r="H1039">
        <v>70878707</v>
      </c>
      <c r="I1039" t="s">
        <v>828</v>
      </c>
      <c r="J1039">
        <v>0</v>
      </c>
      <c r="K1039">
        <v>44814.275999999998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 t="s">
        <v>1</v>
      </c>
    </row>
    <row r="1040" spans="1:23" hidden="1" x14ac:dyDescent="0.2">
      <c r="A1040" s="17">
        <f t="shared" si="18"/>
        <v>70922513</v>
      </c>
      <c r="B1040">
        <v>6051</v>
      </c>
      <c r="C1040" t="s">
        <v>890</v>
      </c>
      <c r="D1040" t="s">
        <v>813</v>
      </c>
      <c r="E1040">
        <v>2</v>
      </c>
      <c r="F1040" t="s">
        <v>394</v>
      </c>
      <c r="G1040" t="s">
        <v>814</v>
      </c>
      <c r="H1040">
        <v>70922513</v>
      </c>
      <c r="I1040" t="s">
        <v>860</v>
      </c>
      <c r="J1040">
        <v>85</v>
      </c>
      <c r="K1040">
        <v>16048.854359999999</v>
      </c>
      <c r="L1040">
        <v>13641.5262</v>
      </c>
      <c r="M1040">
        <v>85</v>
      </c>
      <c r="N1040">
        <v>14861.079</v>
      </c>
      <c r="O1040">
        <v>12631.917149999999</v>
      </c>
      <c r="P1040">
        <v>0</v>
      </c>
      <c r="Q1040">
        <v>0</v>
      </c>
      <c r="R1040">
        <v>42.87</v>
      </c>
      <c r="S1040">
        <v>-966.73905000000002</v>
      </c>
      <c r="T1040">
        <v>-7.0867360000000001</v>
      </c>
      <c r="U1040">
        <v>-4.3619699999999997E-3</v>
      </c>
      <c r="V1040">
        <v>0</v>
      </c>
      <c r="W1040" t="s">
        <v>1</v>
      </c>
    </row>
    <row r="1041" spans="1:23" hidden="1" x14ac:dyDescent="0.2">
      <c r="A1041" s="17">
        <f t="shared" si="18"/>
        <v>70977392</v>
      </c>
      <c r="B1041">
        <v>6051</v>
      </c>
      <c r="C1041" t="s">
        <v>890</v>
      </c>
      <c r="D1041" t="s">
        <v>813</v>
      </c>
      <c r="E1041">
        <v>2</v>
      </c>
      <c r="F1041" t="s">
        <v>394</v>
      </c>
      <c r="G1041" t="s">
        <v>814</v>
      </c>
      <c r="H1041">
        <v>70977392</v>
      </c>
      <c r="I1041" t="s">
        <v>842</v>
      </c>
      <c r="J1041">
        <v>0</v>
      </c>
      <c r="K1041">
        <v>28012.98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 t="s">
        <v>1</v>
      </c>
    </row>
    <row r="1042" spans="1:23" hidden="1" x14ac:dyDescent="0.2">
      <c r="A1042" s="17">
        <f t="shared" si="18"/>
        <v>74213448</v>
      </c>
      <c r="B1042">
        <v>6051</v>
      </c>
      <c r="C1042" t="s">
        <v>890</v>
      </c>
      <c r="D1042" t="s">
        <v>813</v>
      </c>
      <c r="E1042">
        <v>2</v>
      </c>
      <c r="F1042" t="s">
        <v>394</v>
      </c>
      <c r="G1042" t="s">
        <v>814</v>
      </c>
      <c r="H1042">
        <v>74213448</v>
      </c>
      <c r="I1042" t="s">
        <v>861</v>
      </c>
      <c r="J1042">
        <v>0</v>
      </c>
      <c r="K1042">
        <v>15655.458000000001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 t="s">
        <v>1</v>
      </c>
    </row>
    <row r="1043" spans="1:23" hidden="1" x14ac:dyDescent="0.2">
      <c r="A1043" s="17">
        <f t="shared" si="18"/>
        <v>74222316</v>
      </c>
      <c r="B1043">
        <v>6051</v>
      </c>
      <c r="C1043" t="s">
        <v>890</v>
      </c>
      <c r="D1043" t="s">
        <v>813</v>
      </c>
      <c r="E1043">
        <v>2</v>
      </c>
      <c r="F1043" t="s">
        <v>394</v>
      </c>
      <c r="G1043" t="s">
        <v>814</v>
      </c>
      <c r="H1043">
        <v>74222316</v>
      </c>
      <c r="I1043" t="s">
        <v>1105</v>
      </c>
      <c r="J1043">
        <v>0</v>
      </c>
      <c r="K1043">
        <v>27182.004000000001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 t="s">
        <v>1</v>
      </c>
    </row>
    <row r="1044" spans="1:23" hidden="1" x14ac:dyDescent="0.2">
      <c r="A1044" s="17">
        <f t="shared" si="18"/>
        <v>74231937</v>
      </c>
      <c r="B1044">
        <v>6051</v>
      </c>
      <c r="C1044" t="s">
        <v>890</v>
      </c>
      <c r="D1044" t="s">
        <v>813</v>
      </c>
      <c r="E1044">
        <v>2</v>
      </c>
      <c r="F1044" t="s">
        <v>394</v>
      </c>
      <c r="G1044" t="s">
        <v>814</v>
      </c>
      <c r="H1044">
        <v>74231937</v>
      </c>
      <c r="I1044" t="s">
        <v>862</v>
      </c>
      <c r="J1044">
        <v>0</v>
      </c>
      <c r="K1044">
        <v>11137.026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 t="s">
        <v>1</v>
      </c>
    </row>
    <row r="1045" spans="1:23" hidden="1" x14ac:dyDescent="0.2">
      <c r="A1045" s="17">
        <f t="shared" si="18"/>
        <v>74405218</v>
      </c>
      <c r="B1045">
        <v>6051</v>
      </c>
      <c r="C1045" t="s">
        <v>890</v>
      </c>
      <c r="D1045" t="s">
        <v>813</v>
      </c>
      <c r="E1045">
        <v>2</v>
      </c>
      <c r="F1045" t="s">
        <v>394</v>
      </c>
      <c r="G1045" t="s">
        <v>814</v>
      </c>
      <c r="H1045">
        <v>74405218</v>
      </c>
      <c r="I1045" t="s">
        <v>930</v>
      </c>
      <c r="J1045">
        <v>0</v>
      </c>
      <c r="K1045">
        <v>41052.161999999997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 t="s">
        <v>1</v>
      </c>
    </row>
    <row r="1046" spans="1:23" hidden="1" x14ac:dyDescent="0.2">
      <c r="A1046" s="17">
        <f t="shared" si="18"/>
        <v>74463126</v>
      </c>
      <c r="B1046">
        <v>6051</v>
      </c>
      <c r="C1046" t="s">
        <v>890</v>
      </c>
      <c r="D1046" t="s">
        <v>813</v>
      </c>
      <c r="E1046">
        <v>2</v>
      </c>
      <c r="F1046" t="s">
        <v>394</v>
      </c>
      <c r="G1046" t="s">
        <v>814</v>
      </c>
      <c r="H1046">
        <v>74463126</v>
      </c>
      <c r="I1046" t="s">
        <v>836</v>
      </c>
      <c r="J1046">
        <v>0</v>
      </c>
      <c r="K1046">
        <v>125334.552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 t="s">
        <v>1</v>
      </c>
    </row>
    <row r="1047" spans="1:23" hidden="1" x14ac:dyDescent="0.2">
      <c r="A1047" s="17">
        <f t="shared" si="18"/>
        <v>74864851</v>
      </c>
      <c r="B1047">
        <v>6051</v>
      </c>
      <c r="C1047" t="s">
        <v>890</v>
      </c>
      <c r="D1047" t="s">
        <v>813</v>
      </c>
      <c r="E1047">
        <v>2</v>
      </c>
      <c r="F1047" t="s">
        <v>394</v>
      </c>
      <c r="G1047" t="s">
        <v>814</v>
      </c>
      <c r="H1047">
        <v>74864851</v>
      </c>
      <c r="I1047" t="s">
        <v>864</v>
      </c>
      <c r="J1047">
        <v>0</v>
      </c>
      <c r="K1047">
        <v>24877.344000000001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 t="s">
        <v>1</v>
      </c>
    </row>
    <row r="1048" spans="1:23" hidden="1" x14ac:dyDescent="0.2">
      <c r="A1048" s="17">
        <f t="shared" si="18"/>
        <v>74968843</v>
      </c>
      <c r="B1048">
        <v>6051</v>
      </c>
      <c r="C1048" t="s">
        <v>890</v>
      </c>
      <c r="D1048" t="s">
        <v>813</v>
      </c>
      <c r="E1048">
        <v>2</v>
      </c>
      <c r="F1048" t="s">
        <v>394</v>
      </c>
      <c r="G1048" t="s">
        <v>814</v>
      </c>
      <c r="H1048">
        <v>74968843</v>
      </c>
      <c r="I1048" t="s">
        <v>865</v>
      </c>
      <c r="J1048">
        <v>0</v>
      </c>
      <c r="K1048">
        <v>14957.567999999999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 t="s">
        <v>1</v>
      </c>
    </row>
    <row r="1049" spans="1:23" hidden="1" x14ac:dyDescent="0.2">
      <c r="A1049" s="17">
        <f t="shared" si="18"/>
        <v>75205005</v>
      </c>
      <c r="B1049">
        <v>6051</v>
      </c>
      <c r="C1049" t="s">
        <v>890</v>
      </c>
      <c r="D1049" t="s">
        <v>813</v>
      </c>
      <c r="E1049">
        <v>2</v>
      </c>
      <c r="F1049" t="s">
        <v>394</v>
      </c>
      <c r="G1049" t="s">
        <v>814</v>
      </c>
      <c r="H1049">
        <v>75205005</v>
      </c>
      <c r="I1049" t="s">
        <v>822</v>
      </c>
      <c r="J1049">
        <v>0</v>
      </c>
      <c r="K1049">
        <v>8452.5840000000007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 t="s">
        <v>1</v>
      </c>
    </row>
    <row r="1050" spans="1:23" hidden="1" x14ac:dyDescent="0.2">
      <c r="A1050" s="17">
        <f t="shared" si="18"/>
        <v>75542134</v>
      </c>
      <c r="B1050">
        <v>6051</v>
      </c>
      <c r="C1050" t="s">
        <v>890</v>
      </c>
      <c r="D1050" t="s">
        <v>813</v>
      </c>
      <c r="E1050">
        <v>2</v>
      </c>
      <c r="F1050" t="s">
        <v>394</v>
      </c>
      <c r="G1050" t="s">
        <v>814</v>
      </c>
      <c r="H1050">
        <v>75542134</v>
      </c>
      <c r="I1050" t="s">
        <v>841</v>
      </c>
      <c r="J1050">
        <v>0</v>
      </c>
      <c r="K1050">
        <v>15925.385550000001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 t="s">
        <v>1</v>
      </c>
    </row>
    <row r="1051" spans="1:23" hidden="1" x14ac:dyDescent="0.2">
      <c r="A1051" s="17">
        <f t="shared" si="18"/>
        <v>75874818</v>
      </c>
      <c r="B1051">
        <v>6051</v>
      </c>
      <c r="C1051" t="s">
        <v>890</v>
      </c>
      <c r="D1051" t="s">
        <v>813</v>
      </c>
      <c r="E1051">
        <v>2</v>
      </c>
      <c r="F1051" t="s">
        <v>394</v>
      </c>
      <c r="G1051" t="s">
        <v>814</v>
      </c>
      <c r="H1051">
        <v>75874818</v>
      </c>
      <c r="I1051" t="s">
        <v>866</v>
      </c>
      <c r="J1051">
        <v>0</v>
      </c>
      <c r="K1051">
        <v>0</v>
      </c>
      <c r="L1051">
        <v>0</v>
      </c>
      <c r="M1051">
        <v>1090</v>
      </c>
      <c r="N1051">
        <v>8894.6</v>
      </c>
      <c r="O1051">
        <v>96951.14</v>
      </c>
      <c r="P1051">
        <v>92178.95</v>
      </c>
      <c r="Q1051">
        <v>0</v>
      </c>
      <c r="R1051">
        <v>0</v>
      </c>
      <c r="S1051">
        <v>4772.1899999999996</v>
      </c>
      <c r="T1051">
        <v>5.1770930000000002</v>
      </c>
      <c r="U1051">
        <v>2.153236E-2</v>
      </c>
      <c r="V1051">
        <v>0</v>
      </c>
      <c r="W1051" t="s">
        <v>1</v>
      </c>
    </row>
    <row r="1052" spans="1:23" hidden="1" x14ac:dyDescent="0.2">
      <c r="A1052" s="17">
        <f t="shared" si="18"/>
        <v>76374081</v>
      </c>
      <c r="B1052">
        <v>6051</v>
      </c>
      <c r="C1052" t="s">
        <v>890</v>
      </c>
      <c r="D1052" t="s">
        <v>813</v>
      </c>
      <c r="E1052">
        <v>2</v>
      </c>
      <c r="F1052" t="s">
        <v>394</v>
      </c>
      <c r="G1052" t="s">
        <v>814</v>
      </c>
      <c r="H1052">
        <v>76374081</v>
      </c>
      <c r="I1052" t="s">
        <v>867</v>
      </c>
      <c r="J1052">
        <v>0</v>
      </c>
      <c r="K1052">
        <v>34244.481039999999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 t="s">
        <v>1</v>
      </c>
    </row>
    <row r="1053" spans="1:23" hidden="1" x14ac:dyDescent="0.2">
      <c r="A1053" s="17">
        <f t="shared" si="18"/>
        <v>76439678</v>
      </c>
      <c r="B1053">
        <v>6051</v>
      </c>
      <c r="C1053" t="s">
        <v>890</v>
      </c>
      <c r="D1053" t="s">
        <v>813</v>
      </c>
      <c r="E1053">
        <v>2</v>
      </c>
      <c r="F1053" t="s">
        <v>394</v>
      </c>
      <c r="G1053" t="s">
        <v>814</v>
      </c>
      <c r="H1053">
        <v>76439678</v>
      </c>
      <c r="I1053" t="s">
        <v>868</v>
      </c>
      <c r="J1053">
        <v>0</v>
      </c>
      <c r="K1053">
        <v>43718.058230000002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 t="s">
        <v>1</v>
      </c>
    </row>
    <row r="1054" spans="1:23" hidden="1" x14ac:dyDescent="0.2">
      <c r="A1054" s="17">
        <f t="shared" si="18"/>
        <v>76439702</v>
      </c>
      <c r="B1054">
        <v>6051</v>
      </c>
      <c r="C1054" t="s">
        <v>890</v>
      </c>
      <c r="D1054" t="s">
        <v>813</v>
      </c>
      <c r="E1054">
        <v>2</v>
      </c>
      <c r="F1054" t="s">
        <v>394</v>
      </c>
      <c r="G1054" t="s">
        <v>814</v>
      </c>
      <c r="H1054">
        <v>76439702</v>
      </c>
      <c r="I1054" t="s">
        <v>869</v>
      </c>
      <c r="J1054">
        <v>0</v>
      </c>
      <c r="K1054">
        <v>0</v>
      </c>
      <c r="L1054">
        <v>0</v>
      </c>
      <c r="M1054">
        <v>332</v>
      </c>
      <c r="N1054">
        <v>30088.798200000001</v>
      </c>
      <c r="O1054">
        <v>99894.810020000004</v>
      </c>
      <c r="P1054">
        <v>97146.05</v>
      </c>
      <c r="Q1054">
        <v>0</v>
      </c>
      <c r="R1054">
        <v>0</v>
      </c>
      <c r="S1054">
        <v>2748.7600200000002</v>
      </c>
      <c r="T1054">
        <v>2.8295119999999998</v>
      </c>
      <c r="U1054">
        <v>1.240254E-2</v>
      </c>
      <c r="V1054">
        <v>0</v>
      </c>
      <c r="W1054" t="s">
        <v>1</v>
      </c>
    </row>
    <row r="1055" spans="1:23" hidden="1" x14ac:dyDescent="0.2">
      <c r="A1055" s="17">
        <f t="shared" si="18"/>
        <v>76583574</v>
      </c>
      <c r="B1055">
        <v>6051</v>
      </c>
      <c r="C1055" t="s">
        <v>890</v>
      </c>
      <c r="D1055" t="s">
        <v>813</v>
      </c>
      <c r="E1055">
        <v>2</v>
      </c>
      <c r="F1055" t="s">
        <v>394</v>
      </c>
      <c r="G1055" t="s">
        <v>814</v>
      </c>
      <c r="H1055">
        <v>76583574</v>
      </c>
      <c r="I1055" t="s">
        <v>843</v>
      </c>
      <c r="J1055">
        <v>0</v>
      </c>
      <c r="K1055">
        <v>8926.5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 t="s">
        <v>1</v>
      </c>
    </row>
    <row r="1056" spans="1:23" hidden="1" x14ac:dyDescent="0.2">
      <c r="A1056" s="17">
        <f t="shared" si="18"/>
        <v>76678812</v>
      </c>
      <c r="B1056">
        <v>6051</v>
      </c>
      <c r="C1056" t="s">
        <v>890</v>
      </c>
      <c r="D1056" t="s">
        <v>813</v>
      </c>
      <c r="E1056">
        <v>2</v>
      </c>
      <c r="F1056" t="s">
        <v>394</v>
      </c>
      <c r="G1056" t="s">
        <v>814</v>
      </c>
      <c r="H1056">
        <v>76678812</v>
      </c>
      <c r="I1056" t="s">
        <v>870</v>
      </c>
      <c r="J1056">
        <v>0</v>
      </c>
      <c r="K1056">
        <v>19453.55027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 t="s">
        <v>1</v>
      </c>
    </row>
    <row r="1057" spans="1:23" hidden="1" x14ac:dyDescent="0.2">
      <c r="A1057" s="17">
        <f t="shared" si="18"/>
        <v>76736966</v>
      </c>
      <c r="B1057">
        <v>6051</v>
      </c>
      <c r="C1057" t="s">
        <v>890</v>
      </c>
      <c r="D1057" t="s">
        <v>813</v>
      </c>
      <c r="E1057">
        <v>2</v>
      </c>
      <c r="F1057" t="s">
        <v>394</v>
      </c>
      <c r="G1057" t="s">
        <v>814</v>
      </c>
      <c r="H1057">
        <v>76736966</v>
      </c>
      <c r="I1057" t="s">
        <v>871</v>
      </c>
      <c r="J1057">
        <v>0</v>
      </c>
      <c r="K1057">
        <v>23332.248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 t="s">
        <v>1</v>
      </c>
    </row>
    <row r="1058" spans="1:23" hidden="1" x14ac:dyDescent="0.2">
      <c r="A1058" s="17">
        <f t="shared" si="18"/>
        <v>76755354</v>
      </c>
      <c r="B1058">
        <v>6051</v>
      </c>
      <c r="C1058" t="s">
        <v>890</v>
      </c>
      <c r="D1058" t="s">
        <v>813</v>
      </c>
      <c r="E1058">
        <v>2</v>
      </c>
      <c r="F1058" t="s">
        <v>394</v>
      </c>
      <c r="G1058" t="s">
        <v>814</v>
      </c>
      <c r="H1058">
        <v>76755354</v>
      </c>
      <c r="I1058" t="s">
        <v>872</v>
      </c>
      <c r="J1058">
        <v>350</v>
      </c>
      <c r="K1058">
        <v>8780.43</v>
      </c>
      <c r="L1058">
        <v>30731.505000000001</v>
      </c>
      <c r="M1058">
        <v>350</v>
      </c>
      <c r="N1058">
        <v>9983.1</v>
      </c>
      <c r="O1058">
        <v>34940.85</v>
      </c>
      <c r="P1058">
        <v>0</v>
      </c>
      <c r="Q1058">
        <v>0</v>
      </c>
      <c r="R1058">
        <v>0</v>
      </c>
      <c r="S1058">
        <v>4209.3450000000003</v>
      </c>
      <c r="T1058">
        <v>13.697165</v>
      </c>
      <c r="U1058">
        <v>1.8992769999999999E-2</v>
      </c>
      <c r="V1058">
        <v>0</v>
      </c>
      <c r="W1058" t="s">
        <v>1</v>
      </c>
    </row>
    <row r="1059" spans="1:23" hidden="1" x14ac:dyDescent="0.2">
      <c r="A1059" s="17">
        <f t="shared" si="18"/>
        <v>76755412</v>
      </c>
      <c r="B1059">
        <v>6051</v>
      </c>
      <c r="C1059" t="s">
        <v>890</v>
      </c>
      <c r="D1059" t="s">
        <v>813</v>
      </c>
      <c r="E1059">
        <v>2</v>
      </c>
      <c r="F1059" t="s">
        <v>394</v>
      </c>
      <c r="G1059" t="s">
        <v>814</v>
      </c>
      <c r="H1059">
        <v>76755412</v>
      </c>
      <c r="I1059" t="s">
        <v>873</v>
      </c>
      <c r="J1059">
        <v>5045</v>
      </c>
      <c r="K1059">
        <v>13594.248</v>
      </c>
      <c r="L1059">
        <v>685829.81160000002</v>
      </c>
      <c r="M1059">
        <v>5045</v>
      </c>
      <c r="N1059">
        <v>11500.78</v>
      </c>
      <c r="O1059">
        <v>580214.35100000002</v>
      </c>
      <c r="P1059">
        <v>0</v>
      </c>
      <c r="Q1059">
        <v>0</v>
      </c>
      <c r="R1059">
        <v>7738.96</v>
      </c>
      <c r="S1059">
        <v>-97876.500599999999</v>
      </c>
      <c r="T1059">
        <v>-14.271250999999999</v>
      </c>
      <c r="U1059">
        <v>-0.44162361</v>
      </c>
      <c r="V1059">
        <v>0</v>
      </c>
      <c r="W1059" t="s">
        <v>1</v>
      </c>
    </row>
    <row r="1060" spans="1:23" hidden="1" x14ac:dyDescent="0.2">
      <c r="A1060" s="17">
        <f t="shared" si="18"/>
        <v>76786227</v>
      </c>
      <c r="B1060">
        <v>6051</v>
      </c>
      <c r="C1060" t="s">
        <v>890</v>
      </c>
      <c r="D1060" t="s">
        <v>813</v>
      </c>
      <c r="E1060">
        <v>2</v>
      </c>
      <c r="F1060" t="s">
        <v>394</v>
      </c>
      <c r="G1060" t="s">
        <v>814</v>
      </c>
      <c r="H1060">
        <v>76786227</v>
      </c>
      <c r="I1060" t="s">
        <v>844</v>
      </c>
      <c r="J1060">
        <v>0</v>
      </c>
      <c r="K1060">
        <v>16856.477999999999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 t="s">
        <v>1</v>
      </c>
    </row>
    <row r="1061" spans="1:23" hidden="1" x14ac:dyDescent="0.2">
      <c r="A1061" s="17">
        <f t="shared" si="18"/>
        <v>77132116</v>
      </c>
      <c r="B1061">
        <v>6051</v>
      </c>
      <c r="C1061" t="s">
        <v>890</v>
      </c>
      <c r="D1061" t="s">
        <v>813</v>
      </c>
      <c r="E1061">
        <v>2</v>
      </c>
      <c r="F1061" t="s">
        <v>394</v>
      </c>
      <c r="G1061" t="s">
        <v>814</v>
      </c>
      <c r="H1061">
        <v>77132116</v>
      </c>
      <c r="I1061" t="s">
        <v>874</v>
      </c>
      <c r="J1061">
        <v>174</v>
      </c>
      <c r="K1061">
        <v>14733.593999999999</v>
      </c>
      <c r="L1061">
        <v>25636.453560000002</v>
      </c>
      <c r="M1061">
        <v>174</v>
      </c>
      <c r="N1061">
        <v>12302.3825</v>
      </c>
      <c r="O1061">
        <v>21406.145550000001</v>
      </c>
      <c r="P1061">
        <v>0</v>
      </c>
      <c r="Q1061">
        <v>0</v>
      </c>
      <c r="R1061">
        <v>0</v>
      </c>
      <c r="S1061">
        <v>-4230.3080099999997</v>
      </c>
      <c r="T1061">
        <v>-16.501142999999999</v>
      </c>
      <c r="U1061">
        <v>-1.9087360000000001E-2</v>
      </c>
      <c r="V1061">
        <v>0</v>
      </c>
      <c r="W1061" t="s">
        <v>1</v>
      </c>
    </row>
    <row r="1062" spans="1:23" hidden="1" x14ac:dyDescent="0.2">
      <c r="A1062" s="17">
        <f t="shared" si="18"/>
        <v>77414241</v>
      </c>
      <c r="B1062">
        <v>6051</v>
      </c>
      <c r="C1062" t="s">
        <v>890</v>
      </c>
      <c r="D1062" t="s">
        <v>813</v>
      </c>
      <c r="E1062">
        <v>2</v>
      </c>
      <c r="F1062" t="s">
        <v>394</v>
      </c>
      <c r="G1062" t="s">
        <v>814</v>
      </c>
      <c r="H1062">
        <v>77414241</v>
      </c>
      <c r="I1062" t="s">
        <v>875</v>
      </c>
      <c r="J1062">
        <v>60</v>
      </c>
      <c r="K1062">
        <v>92301.633000000002</v>
      </c>
      <c r="L1062">
        <v>55380.979800000001</v>
      </c>
      <c r="M1062">
        <v>60</v>
      </c>
      <c r="N1062">
        <v>102112.185</v>
      </c>
      <c r="O1062">
        <v>61267.311000000002</v>
      </c>
      <c r="P1062">
        <v>0</v>
      </c>
      <c r="Q1062">
        <v>0</v>
      </c>
      <c r="R1062">
        <v>0</v>
      </c>
      <c r="S1062">
        <v>5886.3311999999996</v>
      </c>
      <c r="T1062">
        <v>10.628795</v>
      </c>
      <c r="U1062">
        <v>2.655942E-2</v>
      </c>
      <c r="V1062">
        <v>0</v>
      </c>
      <c r="W1062" t="s">
        <v>1</v>
      </c>
    </row>
    <row r="1063" spans="1:23" hidden="1" x14ac:dyDescent="0.2">
      <c r="A1063" s="17">
        <f t="shared" si="18"/>
        <v>77441640</v>
      </c>
      <c r="B1063">
        <v>6051</v>
      </c>
      <c r="C1063" t="s">
        <v>890</v>
      </c>
      <c r="D1063" t="s">
        <v>813</v>
      </c>
      <c r="E1063">
        <v>2</v>
      </c>
      <c r="F1063" t="s">
        <v>394</v>
      </c>
      <c r="G1063" t="s">
        <v>814</v>
      </c>
      <c r="H1063">
        <v>77441640</v>
      </c>
      <c r="I1063" t="s">
        <v>1106</v>
      </c>
      <c r="J1063">
        <v>0</v>
      </c>
      <c r="K1063">
        <v>0</v>
      </c>
      <c r="L1063">
        <v>0</v>
      </c>
      <c r="M1063">
        <v>25000</v>
      </c>
      <c r="N1063">
        <v>454.91669999999999</v>
      </c>
      <c r="O1063">
        <v>113729.175</v>
      </c>
      <c r="P1063">
        <v>134355.72</v>
      </c>
      <c r="Q1063">
        <v>0</v>
      </c>
      <c r="R1063">
        <v>0</v>
      </c>
      <c r="S1063">
        <v>-20626.544999999998</v>
      </c>
      <c r="T1063">
        <v>-15.352188999999999</v>
      </c>
      <c r="U1063">
        <v>-9.3067990000000003E-2</v>
      </c>
      <c r="V1063">
        <v>0</v>
      </c>
      <c r="W1063" t="s">
        <v>1</v>
      </c>
    </row>
    <row r="1064" spans="1:23" hidden="1" x14ac:dyDescent="0.2">
      <c r="A1064" s="17">
        <f t="shared" si="18"/>
        <v>77446797</v>
      </c>
      <c r="B1064">
        <v>6051</v>
      </c>
      <c r="C1064" t="s">
        <v>890</v>
      </c>
      <c r="D1064" t="s">
        <v>813</v>
      </c>
      <c r="E1064">
        <v>2</v>
      </c>
      <c r="F1064" t="s">
        <v>394</v>
      </c>
      <c r="G1064" t="s">
        <v>814</v>
      </c>
      <c r="H1064">
        <v>77446797</v>
      </c>
      <c r="I1064" t="s">
        <v>876</v>
      </c>
      <c r="J1064">
        <v>331</v>
      </c>
      <c r="K1064">
        <v>13376.766</v>
      </c>
      <c r="L1064">
        <v>44277.095459999997</v>
      </c>
      <c r="M1064">
        <v>331</v>
      </c>
      <c r="N1064">
        <v>14262.46</v>
      </c>
      <c r="O1064">
        <v>47208.742599999998</v>
      </c>
      <c r="P1064">
        <v>0</v>
      </c>
      <c r="Q1064">
        <v>0</v>
      </c>
      <c r="R1064">
        <v>0</v>
      </c>
      <c r="S1064">
        <v>2931.64714</v>
      </c>
      <c r="T1064">
        <v>6.6211359999999999</v>
      </c>
      <c r="U1064">
        <v>1.322774E-2</v>
      </c>
      <c r="V1064">
        <v>0</v>
      </c>
      <c r="W1064" t="s">
        <v>1</v>
      </c>
    </row>
    <row r="1065" spans="1:23" hidden="1" x14ac:dyDescent="0.2">
      <c r="A1065" s="17">
        <f t="shared" si="18"/>
        <v>77605749</v>
      </c>
      <c r="B1065">
        <v>6051</v>
      </c>
      <c r="C1065" t="s">
        <v>890</v>
      </c>
      <c r="D1065" t="s">
        <v>813</v>
      </c>
      <c r="E1065">
        <v>2</v>
      </c>
      <c r="F1065" t="s">
        <v>394</v>
      </c>
      <c r="G1065" t="s">
        <v>814</v>
      </c>
      <c r="H1065">
        <v>77605749</v>
      </c>
      <c r="I1065" t="s">
        <v>877</v>
      </c>
      <c r="J1065">
        <v>267</v>
      </c>
      <c r="K1065">
        <v>6721.2545399999999</v>
      </c>
      <c r="L1065">
        <v>17945.749619999999</v>
      </c>
      <c r="M1065">
        <v>267</v>
      </c>
      <c r="N1065">
        <v>7593.7842000000001</v>
      </c>
      <c r="O1065">
        <v>20275.40381</v>
      </c>
      <c r="P1065">
        <v>0</v>
      </c>
      <c r="Q1065">
        <v>0</v>
      </c>
      <c r="R1065">
        <v>0</v>
      </c>
      <c r="S1065">
        <v>2329.6541900000002</v>
      </c>
      <c r="T1065">
        <v>12.981648</v>
      </c>
      <c r="U1065">
        <v>1.051151E-2</v>
      </c>
      <c r="V1065">
        <v>0</v>
      </c>
      <c r="W1065" t="s">
        <v>1</v>
      </c>
    </row>
    <row r="1066" spans="1:23" hidden="1" x14ac:dyDescent="0.2">
      <c r="A1066" s="17">
        <f t="shared" si="18"/>
        <v>1146356</v>
      </c>
      <c r="B1066">
        <v>6051</v>
      </c>
      <c r="C1066" t="s">
        <v>890</v>
      </c>
      <c r="D1066" t="s">
        <v>881</v>
      </c>
      <c r="E1066">
        <v>2</v>
      </c>
      <c r="F1066" t="s">
        <v>394</v>
      </c>
      <c r="G1066" t="s">
        <v>882</v>
      </c>
      <c r="H1066">
        <v>1146356</v>
      </c>
      <c r="I1066" t="s">
        <v>931</v>
      </c>
      <c r="J1066">
        <v>0</v>
      </c>
      <c r="K1066">
        <v>0</v>
      </c>
      <c r="L1066">
        <v>0</v>
      </c>
      <c r="M1066">
        <v>424</v>
      </c>
      <c r="N1066">
        <v>20290</v>
      </c>
      <c r="O1066">
        <v>86029.6</v>
      </c>
      <c r="P1066">
        <v>73628.479999999996</v>
      </c>
      <c r="Q1066">
        <v>0</v>
      </c>
      <c r="R1066">
        <v>0</v>
      </c>
      <c r="S1066">
        <v>12401.12</v>
      </c>
      <c r="T1066">
        <v>16.842829999999999</v>
      </c>
      <c r="U1066">
        <v>5.5954469999999999E-2</v>
      </c>
      <c r="V1066">
        <v>0</v>
      </c>
      <c r="W1066" t="s">
        <v>1</v>
      </c>
    </row>
    <row r="1067" spans="1:23" hidden="1" x14ac:dyDescent="0.2">
      <c r="A1067" s="17">
        <f t="shared" si="18"/>
        <v>1146604</v>
      </c>
      <c r="B1067">
        <v>6051</v>
      </c>
      <c r="C1067" t="s">
        <v>890</v>
      </c>
      <c r="D1067" t="s">
        <v>881</v>
      </c>
      <c r="E1067">
        <v>2</v>
      </c>
      <c r="F1067" t="s">
        <v>394</v>
      </c>
      <c r="G1067" t="s">
        <v>884</v>
      </c>
      <c r="H1067">
        <v>1146604</v>
      </c>
      <c r="I1067" t="s">
        <v>932</v>
      </c>
      <c r="J1067">
        <v>0</v>
      </c>
      <c r="K1067">
        <v>0</v>
      </c>
      <c r="L1067">
        <v>0</v>
      </c>
      <c r="M1067">
        <v>6728</v>
      </c>
      <c r="N1067">
        <v>4960</v>
      </c>
      <c r="O1067">
        <v>333708.79999999999</v>
      </c>
      <c r="P1067">
        <v>294774.81</v>
      </c>
      <c r="Q1067">
        <v>0</v>
      </c>
      <c r="R1067">
        <v>0</v>
      </c>
      <c r="S1067">
        <v>38933.99</v>
      </c>
      <c r="T1067">
        <v>13.208045</v>
      </c>
      <c r="U1067">
        <v>0.17567209</v>
      </c>
      <c r="V1067">
        <v>0</v>
      </c>
      <c r="W1067" t="s">
        <v>1</v>
      </c>
    </row>
    <row r="1068" spans="1:23" hidden="1" x14ac:dyDescent="0.2">
      <c r="A1068" s="17">
        <f t="shared" si="18"/>
        <v>1147271</v>
      </c>
      <c r="B1068">
        <v>6051</v>
      </c>
      <c r="C1068" t="s">
        <v>890</v>
      </c>
      <c r="D1068" t="s">
        <v>881</v>
      </c>
      <c r="E1068">
        <v>2</v>
      </c>
      <c r="F1068" t="s">
        <v>394</v>
      </c>
      <c r="G1068" t="s">
        <v>884</v>
      </c>
      <c r="H1068">
        <v>1147271</v>
      </c>
      <c r="I1068" t="s">
        <v>886</v>
      </c>
      <c r="J1068">
        <v>98</v>
      </c>
      <c r="K1068">
        <v>19800</v>
      </c>
      <c r="L1068">
        <v>19404</v>
      </c>
      <c r="M1068">
        <v>98</v>
      </c>
      <c r="N1068">
        <v>16710</v>
      </c>
      <c r="O1068">
        <v>16375.8</v>
      </c>
      <c r="P1068">
        <v>0</v>
      </c>
      <c r="Q1068">
        <v>0</v>
      </c>
      <c r="R1068">
        <v>0</v>
      </c>
      <c r="S1068">
        <v>-3028.2</v>
      </c>
      <c r="T1068">
        <v>-15.606059999999999</v>
      </c>
      <c r="U1068">
        <v>-1.3663389999999999E-2</v>
      </c>
      <c r="V1068">
        <v>0</v>
      </c>
      <c r="W1068" t="s">
        <v>1</v>
      </c>
    </row>
    <row r="1069" spans="1:23" hidden="1" x14ac:dyDescent="0.2">
      <c r="A1069" s="17">
        <f t="shared" si="18"/>
        <v>1155506</v>
      </c>
      <c r="B1069">
        <v>6291</v>
      </c>
      <c r="C1069" t="s">
        <v>933</v>
      </c>
      <c r="D1069" t="s">
        <v>196</v>
      </c>
      <c r="E1069">
        <v>3</v>
      </c>
      <c r="F1069" t="s">
        <v>197</v>
      </c>
      <c r="G1069" t="s">
        <v>205</v>
      </c>
      <c r="H1069">
        <v>1155506</v>
      </c>
      <c r="I1069" t="s">
        <v>207</v>
      </c>
      <c r="J1069">
        <v>316015.8</v>
      </c>
      <c r="K1069">
        <v>102.27</v>
      </c>
      <c r="L1069">
        <v>323189.35869999998</v>
      </c>
      <c r="M1069">
        <v>263354.40000000002</v>
      </c>
      <c r="N1069">
        <v>102.35</v>
      </c>
      <c r="O1069">
        <v>269543.22840000002</v>
      </c>
      <c r="P1069">
        <v>0</v>
      </c>
      <c r="Q1069">
        <v>0</v>
      </c>
      <c r="R1069">
        <v>56121.77</v>
      </c>
      <c r="S1069">
        <v>2475.6397400000001</v>
      </c>
      <c r="T1069">
        <v>0.76600199999999996</v>
      </c>
      <c r="U1069">
        <v>4.22493E-3</v>
      </c>
      <c r="V1069">
        <v>0</v>
      </c>
      <c r="W1069" t="s">
        <v>1</v>
      </c>
    </row>
    <row r="1070" spans="1:23" hidden="1" x14ac:dyDescent="0.2">
      <c r="A1070" s="17">
        <f t="shared" si="18"/>
        <v>1158799</v>
      </c>
      <c r="B1070">
        <v>6291</v>
      </c>
      <c r="C1070" t="s">
        <v>933</v>
      </c>
      <c r="D1070" t="s">
        <v>196</v>
      </c>
      <c r="E1070">
        <v>3</v>
      </c>
      <c r="F1070" t="s">
        <v>197</v>
      </c>
      <c r="G1070" t="s">
        <v>205</v>
      </c>
      <c r="H1070">
        <v>1158799</v>
      </c>
      <c r="I1070" t="s">
        <v>208</v>
      </c>
      <c r="J1070">
        <v>127127</v>
      </c>
      <c r="K1070">
        <v>100.52</v>
      </c>
      <c r="L1070">
        <v>127788.0604</v>
      </c>
      <c r="M1070">
        <v>63577.8</v>
      </c>
      <c r="N1070">
        <v>100.49</v>
      </c>
      <c r="O1070">
        <v>63889.33122</v>
      </c>
      <c r="P1070">
        <v>0</v>
      </c>
      <c r="Q1070">
        <v>0</v>
      </c>
      <c r="R1070">
        <v>64394.62</v>
      </c>
      <c r="S1070">
        <v>495.89082000000002</v>
      </c>
      <c r="T1070">
        <v>0.38805699999999999</v>
      </c>
      <c r="U1070">
        <v>8.4628999999999998E-4</v>
      </c>
      <c r="V1070">
        <v>0</v>
      </c>
      <c r="W1070" t="s">
        <v>1</v>
      </c>
    </row>
    <row r="1071" spans="1:23" hidden="1" x14ac:dyDescent="0.2">
      <c r="A1071" s="17">
        <f t="shared" si="18"/>
        <v>800082380</v>
      </c>
      <c r="B1071">
        <v>6291</v>
      </c>
      <c r="C1071" t="s">
        <v>933</v>
      </c>
      <c r="D1071" t="s">
        <v>196</v>
      </c>
      <c r="E1071">
        <v>3</v>
      </c>
      <c r="F1071" t="s">
        <v>197</v>
      </c>
      <c r="G1071" t="s">
        <v>1055</v>
      </c>
      <c r="H1071">
        <v>800082380</v>
      </c>
      <c r="I1071" t="s">
        <v>1056</v>
      </c>
      <c r="J1071">
        <v>0</v>
      </c>
      <c r="K1071">
        <v>0</v>
      </c>
      <c r="L1071">
        <v>0</v>
      </c>
      <c r="M1071">
        <v>217987</v>
      </c>
      <c r="N1071">
        <v>95.25</v>
      </c>
      <c r="O1071">
        <v>207632.61749999999</v>
      </c>
      <c r="P1071">
        <v>0</v>
      </c>
      <c r="Q1071">
        <v>0</v>
      </c>
      <c r="R1071">
        <v>0</v>
      </c>
      <c r="S1071">
        <v>207632.61749999999</v>
      </c>
      <c r="T1071">
        <v>0</v>
      </c>
      <c r="U1071">
        <v>0.35434616000000002</v>
      </c>
      <c r="V1071">
        <v>0</v>
      </c>
      <c r="W1071" t="s">
        <v>1</v>
      </c>
    </row>
    <row r="1072" spans="1:23" hidden="1" x14ac:dyDescent="0.2">
      <c r="A1072" s="17">
        <f t="shared" si="18"/>
        <v>60414844</v>
      </c>
      <c r="B1072">
        <v>6291</v>
      </c>
      <c r="C1072" t="s">
        <v>933</v>
      </c>
      <c r="D1072" t="s">
        <v>230</v>
      </c>
      <c r="E1072">
        <v>2</v>
      </c>
      <c r="F1072" t="s">
        <v>235</v>
      </c>
      <c r="G1072" t="s">
        <v>238</v>
      </c>
      <c r="H1072">
        <v>60414844</v>
      </c>
      <c r="I1072" t="s">
        <v>934</v>
      </c>
      <c r="J1072">
        <v>60751.22</v>
      </c>
      <c r="K1072">
        <v>356.79930000000002</v>
      </c>
      <c r="L1072">
        <v>216759.9277</v>
      </c>
      <c r="M1072">
        <v>60751.22</v>
      </c>
      <c r="N1072">
        <v>333.15179999999998</v>
      </c>
      <c r="O1072">
        <v>202393.783</v>
      </c>
      <c r="P1072">
        <v>0</v>
      </c>
      <c r="Q1072">
        <v>0</v>
      </c>
      <c r="R1072">
        <v>8268.6</v>
      </c>
      <c r="S1072">
        <v>-6097.54475</v>
      </c>
      <c r="T1072">
        <v>-2.81304</v>
      </c>
      <c r="U1072">
        <v>-1.040608E-2</v>
      </c>
      <c r="V1072">
        <v>0</v>
      </c>
      <c r="W1072" t="s">
        <v>1</v>
      </c>
    </row>
    <row r="1073" spans="1:23" hidden="1" x14ac:dyDescent="0.2">
      <c r="A1073" s="17">
        <f t="shared" si="18"/>
        <v>71330005</v>
      </c>
      <c r="B1073">
        <v>6291</v>
      </c>
      <c r="C1073" t="s">
        <v>933</v>
      </c>
      <c r="D1073" t="s">
        <v>230</v>
      </c>
      <c r="E1073">
        <v>2</v>
      </c>
      <c r="F1073" t="s">
        <v>235</v>
      </c>
      <c r="G1073" t="s">
        <v>238</v>
      </c>
      <c r="H1073">
        <v>71330005</v>
      </c>
      <c r="I1073" t="s">
        <v>935</v>
      </c>
      <c r="J1073">
        <v>120000</v>
      </c>
      <c r="K1073">
        <v>359.66329000000002</v>
      </c>
      <c r="L1073">
        <v>431595.94799999997</v>
      </c>
      <c r="M1073">
        <v>120000</v>
      </c>
      <c r="N1073">
        <v>337.78953999999999</v>
      </c>
      <c r="O1073">
        <v>405347.44799999997</v>
      </c>
      <c r="P1073">
        <v>0</v>
      </c>
      <c r="Q1073">
        <v>0</v>
      </c>
      <c r="R1073">
        <v>8702.1</v>
      </c>
      <c r="S1073">
        <v>-17546.400000000001</v>
      </c>
      <c r="T1073">
        <v>-4.0654690000000002</v>
      </c>
      <c r="U1073">
        <v>-2.9944709999999999E-2</v>
      </c>
      <c r="V1073">
        <v>0</v>
      </c>
      <c r="W1073" t="s">
        <v>1</v>
      </c>
    </row>
    <row r="1074" spans="1:23" hidden="1" x14ac:dyDescent="0.2">
      <c r="A1074" s="17">
        <f t="shared" si="18"/>
        <v>71435309</v>
      </c>
      <c r="B1074">
        <v>6291</v>
      </c>
      <c r="C1074" t="s">
        <v>933</v>
      </c>
      <c r="D1074" t="s">
        <v>230</v>
      </c>
      <c r="E1074">
        <v>2</v>
      </c>
      <c r="F1074" t="s">
        <v>235</v>
      </c>
      <c r="G1074" t="s">
        <v>238</v>
      </c>
      <c r="H1074">
        <v>71435309</v>
      </c>
      <c r="I1074" t="s">
        <v>936</v>
      </c>
      <c r="J1074">
        <v>120000</v>
      </c>
      <c r="K1074">
        <v>370.11865999999998</v>
      </c>
      <c r="L1074">
        <v>444142.39199999999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437338.86</v>
      </c>
      <c r="S1074">
        <v>-6803.5320000000002</v>
      </c>
      <c r="T1074">
        <v>-1.5318350000000001</v>
      </c>
      <c r="U1074">
        <v>-1.161092E-2</v>
      </c>
      <c r="V1074">
        <v>0</v>
      </c>
      <c r="W1074" t="s">
        <v>1</v>
      </c>
    </row>
    <row r="1075" spans="1:23" hidden="1" x14ac:dyDescent="0.2">
      <c r="A1075" s="17">
        <f t="shared" si="18"/>
        <v>62013735</v>
      </c>
      <c r="B1075">
        <v>6291</v>
      </c>
      <c r="C1075" t="s">
        <v>933</v>
      </c>
      <c r="D1075" t="s">
        <v>230</v>
      </c>
      <c r="E1075">
        <v>2</v>
      </c>
      <c r="F1075" t="s">
        <v>235</v>
      </c>
      <c r="G1075" t="s">
        <v>937</v>
      </c>
      <c r="H1075">
        <v>62013735</v>
      </c>
      <c r="I1075" t="s">
        <v>938</v>
      </c>
      <c r="J1075">
        <v>100000</v>
      </c>
      <c r="K1075">
        <v>392.40069999999997</v>
      </c>
      <c r="L1075">
        <v>392400.7</v>
      </c>
      <c r="M1075">
        <v>100000</v>
      </c>
      <c r="N1075">
        <v>349.90170000000001</v>
      </c>
      <c r="O1075">
        <v>349901.7</v>
      </c>
      <c r="P1075">
        <v>0</v>
      </c>
      <c r="Q1075">
        <v>0</v>
      </c>
      <c r="R1075">
        <v>11364.9</v>
      </c>
      <c r="S1075">
        <v>-31134.1</v>
      </c>
      <c r="T1075">
        <v>-7.9342620000000004</v>
      </c>
      <c r="U1075">
        <v>-5.3133510000000002E-2</v>
      </c>
      <c r="V1075">
        <v>0</v>
      </c>
      <c r="W1075" t="s">
        <v>1</v>
      </c>
    </row>
    <row r="1076" spans="1:23" hidden="1" x14ac:dyDescent="0.2">
      <c r="A1076" s="17">
        <f t="shared" si="18"/>
        <v>1124056</v>
      </c>
      <c r="B1076">
        <v>6291</v>
      </c>
      <c r="C1076" t="s">
        <v>933</v>
      </c>
      <c r="D1076" t="s">
        <v>239</v>
      </c>
      <c r="E1076">
        <v>2</v>
      </c>
      <c r="F1076" t="s">
        <v>231</v>
      </c>
      <c r="G1076" t="s">
        <v>240</v>
      </c>
      <c r="H1076">
        <v>1124056</v>
      </c>
      <c r="I1076" t="s">
        <v>241</v>
      </c>
      <c r="J1076">
        <v>2000000</v>
      </c>
      <c r="K1076">
        <v>113</v>
      </c>
      <c r="L1076">
        <v>2260000</v>
      </c>
      <c r="M1076">
        <v>2000000</v>
      </c>
      <c r="N1076">
        <v>111.15</v>
      </c>
      <c r="O1076">
        <v>2223000</v>
      </c>
      <c r="P1076">
        <v>0</v>
      </c>
      <c r="Q1076">
        <v>0</v>
      </c>
      <c r="R1076">
        <v>58272.44</v>
      </c>
      <c r="S1076">
        <v>21272.44</v>
      </c>
      <c r="T1076">
        <v>0.94125800000000004</v>
      </c>
      <c r="U1076">
        <v>3.6303580000000002E-2</v>
      </c>
      <c r="V1076">
        <v>0</v>
      </c>
      <c r="W1076" t="s">
        <v>1</v>
      </c>
    </row>
    <row r="1077" spans="1:23" hidden="1" x14ac:dyDescent="0.2">
      <c r="A1077" s="17">
        <f t="shared" si="18"/>
        <v>1128081</v>
      </c>
      <c r="B1077">
        <v>6291</v>
      </c>
      <c r="C1077" t="s">
        <v>933</v>
      </c>
      <c r="D1077" t="s">
        <v>239</v>
      </c>
      <c r="E1077">
        <v>2</v>
      </c>
      <c r="F1077" t="s">
        <v>231</v>
      </c>
      <c r="G1077" t="s">
        <v>240</v>
      </c>
      <c r="H1077">
        <v>1128081</v>
      </c>
      <c r="I1077" t="s">
        <v>242</v>
      </c>
      <c r="J1077">
        <v>1430681</v>
      </c>
      <c r="K1077">
        <v>112.07</v>
      </c>
      <c r="L1077">
        <v>1603364.1969999999</v>
      </c>
      <c r="M1077">
        <v>1972345</v>
      </c>
      <c r="N1077">
        <v>112.74</v>
      </c>
      <c r="O1077">
        <v>2223621.753</v>
      </c>
      <c r="P1077">
        <v>611863.65</v>
      </c>
      <c r="Q1077">
        <v>0</v>
      </c>
      <c r="R1077">
        <v>26045.01</v>
      </c>
      <c r="S1077">
        <v>34438.916299999997</v>
      </c>
      <c r="T1077">
        <v>1.5546439999999999</v>
      </c>
      <c r="U1077">
        <v>5.8773510000000001E-2</v>
      </c>
      <c r="V1077">
        <v>0</v>
      </c>
      <c r="W1077" t="s">
        <v>1</v>
      </c>
    </row>
    <row r="1078" spans="1:23" hidden="1" x14ac:dyDescent="0.2">
      <c r="A1078" s="17">
        <f t="shared" si="18"/>
        <v>1135912</v>
      </c>
      <c r="B1078">
        <v>6291</v>
      </c>
      <c r="C1078" t="s">
        <v>933</v>
      </c>
      <c r="D1078" t="s">
        <v>239</v>
      </c>
      <c r="E1078">
        <v>2</v>
      </c>
      <c r="F1078" t="s">
        <v>231</v>
      </c>
      <c r="G1078" t="s">
        <v>240</v>
      </c>
      <c r="H1078">
        <v>1135912</v>
      </c>
      <c r="I1078" t="s">
        <v>244</v>
      </c>
      <c r="J1078">
        <v>8967064</v>
      </c>
      <c r="K1078">
        <v>111.24</v>
      </c>
      <c r="L1078">
        <v>9974961.9940000009</v>
      </c>
      <c r="M1078">
        <v>6323064</v>
      </c>
      <c r="N1078">
        <v>115.45</v>
      </c>
      <c r="O1078">
        <v>7299977.3880000003</v>
      </c>
      <c r="P1078">
        <v>0</v>
      </c>
      <c r="Q1078">
        <v>3004019.32</v>
      </c>
      <c r="R1078">
        <v>48933.82</v>
      </c>
      <c r="S1078">
        <v>377968.5344</v>
      </c>
      <c r="T1078">
        <v>5.4220569999999997</v>
      </c>
      <c r="U1078">
        <v>0.64504170999999999</v>
      </c>
      <c r="V1078">
        <v>0</v>
      </c>
      <c r="W1078" t="s">
        <v>1</v>
      </c>
    </row>
    <row r="1079" spans="1:23" hidden="1" x14ac:dyDescent="0.2">
      <c r="A1079" s="17">
        <f t="shared" si="18"/>
        <v>9590431</v>
      </c>
      <c r="B1079">
        <v>6291</v>
      </c>
      <c r="C1079" t="s">
        <v>933</v>
      </c>
      <c r="D1079" t="s">
        <v>239</v>
      </c>
      <c r="E1079">
        <v>2</v>
      </c>
      <c r="F1079" t="s">
        <v>231</v>
      </c>
      <c r="G1079" t="s">
        <v>240</v>
      </c>
      <c r="H1079">
        <v>9590431</v>
      </c>
      <c r="I1079" t="s">
        <v>248</v>
      </c>
      <c r="J1079">
        <v>4007000</v>
      </c>
      <c r="K1079">
        <v>151</v>
      </c>
      <c r="L1079">
        <v>6050570</v>
      </c>
      <c r="M1079">
        <v>1584000</v>
      </c>
      <c r="N1079">
        <v>150.76</v>
      </c>
      <c r="O1079">
        <v>2388038.4</v>
      </c>
      <c r="P1079">
        <v>0</v>
      </c>
      <c r="Q1079">
        <v>3628370.04</v>
      </c>
      <c r="R1079">
        <v>150161.75</v>
      </c>
      <c r="S1079">
        <v>116000.19</v>
      </c>
      <c r="T1079">
        <v>4.7890420000000002</v>
      </c>
      <c r="U1079">
        <v>0.19796611</v>
      </c>
      <c r="V1079">
        <v>0</v>
      </c>
      <c r="W1079" t="s">
        <v>1</v>
      </c>
    </row>
    <row r="1080" spans="1:23" hidden="1" x14ac:dyDescent="0.2">
      <c r="A1080" s="17">
        <f t="shared" si="18"/>
        <v>1099456</v>
      </c>
      <c r="B1080">
        <v>6291</v>
      </c>
      <c r="C1080" t="s">
        <v>933</v>
      </c>
      <c r="D1080" t="s">
        <v>239</v>
      </c>
      <c r="E1080">
        <v>2</v>
      </c>
      <c r="F1080" t="s">
        <v>231</v>
      </c>
      <c r="G1080" t="s">
        <v>249</v>
      </c>
      <c r="H1080">
        <v>1099456</v>
      </c>
      <c r="I1080" t="s">
        <v>940</v>
      </c>
      <c r="J1080">
        <v>73848</v>
      </c>
      <c r="K1080">
        <v>133.74</v>
      </c>
      <c r="L1080">
        <v>98764.315199999997</v>
      </c>
      <c r="M1080">
        <v>0</v>
      </c>
      <c r="N1080">
        <v>0</v>
      </c>
      <c r="O1080">
        <v>0</v>
      </c>
      <c r="P1080">
        <v>0</v>
      </c>
      <c r="Q1080">
        <v>98550.13</v>
      </c>
      <c r="R1080">
        <v>0</v>
      </c>
      <c r="S1080">
        <v>-214.18520000000001</v>
      </c>
      <c r="T1080">
        <v>-0.216864</v>
      </c>
      <c r="U1080">
        <v>-3.6552999999999998E-4</v>
      </c>
      <c r="V1080">
        <v>0</v>
      </c>
      <c r="W1080" t="s">
        <v>1</v>
      </c>
    </row>
    <row r="1081" spans="1:23" hidden="1" x14ac:dyDescent="0.2">
      <c r="A1081" s="17">
        <f t="shared" si="18"/>
        <v>1123272</v>
      </c>
      <c r="B1081">
        <v>6291</v>
      </c>
      <c r="C1081" t="s">
        <v>933</v>
      </c>
      <c r="D1081" t="s">
        <v>239</v>
      </c>
      <c r="E1081">
        <v>2</v>
      </c>
      <c r="F1081" t="s">
        <v>231</v>
      </c>
      <c r="G1081" t="s">
        <v>249</v>
      </c>
      <c r="H1081">
        <v>1123272</v>
      </c>
      <c r="I1081" t="s">
        <v>250</v>
      </c>
      <c r="J1081">
        <v>1090300</v>
      </c>
      <c r="K1081">
        <v>105.51</v>
      </c>
      <c r="L1081">
        <v>1150375.53</v>
      </c>
      <c r="M1081">
        <v>0</v>
      </c>
      <c r="N1081">
        <v>0</v>
      </c>
      <c r="O1081">
        <v>0</v>
      </c>
      <c r="P1081">
        <v>0</v>
      </c>
      <c r="Q1081">
        <v>1149956.32</v>
      </c>
      <c r="R1081">
        <v>0</v>
      </c>
      <c r="S1081">
        <v>-419.21</v>
      </c>
      <c r="T1081">
        <v>-3.6441000000000001E-2</v>
      </c>
      <c r="U1081">
        <v>-7.1542000000000003E-4</v>
      </c>
      <c r="V1081">
        <v>0</v>
      </c>
      <c r="W1081" t="s">
        <v>1</v>
      </c>
    </row>
    <row r="1082" spans="1:23" hidden="1" x14ac:dyDescent="0.2">
      <c r="A1082" s="17">
        <f t="shared" si="18"/>
        <v>1125400</v>
      </c>
      <c r="B1082">
        <v>6291</v>
      </c>
      <c r="C1082" t="s">
        <v>933</v>
      </c>
      <c r="D1082" t="s">
        <v>239</v>
      </c>
      <c r="E1082">
        <v>2</v>
      </c>
      <c r="F1082" t="s">
        <v>231</v>
      </c>
      <c r="G1082" t="s">
        <v>249</v>
      </c>
      <c r="H1082">
        <v>1125400</v>
      </c>
      <c r="I1082" t="s">
        <v>251</v>
      </c>
      <c r="J1082">
        <v>0</v>
      </c>
      <c r="K1082">
        <v>0</v>
      </c>
      <c r="L1082">
        <v>0</v>
      </c>
      <c r="M1082">
        <v>559000</v>
      </c>
      <c r="N1082">
        <v>164.2</v>
      </c>
      <c r="O1082">
        <v>917878</v>
      </c>
      <c r="P1082">
        <v>948706.16</v>
      </c>
      <c r="Q1082">
        <v>46669</v>
      </c>
      <c r="R1082">
        <v>0</v>
      </c>
      <c r="S1082">
        <v>15840.84</v>
      </c>
      <c r="T1082">
        <v>1.7561180000000001</v>
      </c>
      <c r="U1082">
        <v>2.7033999999999999E-2</v>
      </c>
      <c r="V1082">
        <v>0</v>
      </c>
      <c r="W1082" t="s">
        <v>1</v>
      </c>
    </row>
    <row r="1083" spans="1:23" hidden="1" x14ac:dyDescent="0.2">
      <c r="A1083" s="17">
        <f t="shared" si="18"/>
        <v>1126747</v>
      </c>
      <c r="B1083">
        <v>6291</v>
      </c>
      <c r="C1083" t="s">
        <v>933</v>
      </c>
      <c r="D1083" t="s">
        <v>239</v>
      </c>
      <c r="E1083">
        <v>2</v>
      </c>
      <c r="F1083" t="s">
        <v>231</v>
      </c>
      <c r="G1083" t="s">
        <v>249</v>
      </c>
      <c r="H1083">
        <v>1126747</v>
      </c>
      <c r="I1083" t="s">
        <v>252</v>
      </c>
      <c r="J1083">
        <v>0</v>
      </c>
      <c r="K1083">
        <v>0</v>
      </c>
      <c r="L1083">
        <v>0</v>
      </c>
      <c r="M1083">
        <v>1486500</v>
      </c>
      <c r="N1083">
        <v>108.49</v>
      </c>
      <c r="O1083">
        <v>1612703.85</v>
      </c>
      <c r="P1083">
        <v>1796712.97</v>
      </c>
      <c r="Q1083">
        <v>184772.7</v>
      </c>
      <c r="R1083">
        <v>0</v>
      </c>
      <c r="S1083">
        <v>763.58</v>
      </c>
      <c r="T1083">
        <v>4.7370000000000002E-2</v>
      </c>
      <c r="U1083">
        <v>1.30313E-3</v>
      </c>
      <c r="V1083">
        <v>0</v>
      </c>
      <c r="W1083" t="s">
        <v>1</v>
      </c>
    </row>
    <row r="1084" spans="1:23" hidden="1" x14ac:dyDescent="0.2">
      <c r="A1084" s="17">
        <f t="shared" si="18"/>
        <v>1130848</v>
      </c>
      <c r="B1084">
        <v>6291</v>
      </c>
      <c r="C1084" t="s">
        <v>933</v>
      </c>
      <c r="D1084" t="s">
        <v>239</v>
      </c>
      <c r="E1084">
        <v>2</v>
      </c>
      <c r="F1084" t="s">
        <v>231</v>
      </c>
      <c r="G1084" t="s">
        <v>249</v>
      </c>
      <c r="H1084">
        <v>1130848</v>
      </c>
      <c r="I1084" t="s">
        <v>941</v>
      </c>
      <c r="J1084">
        <v>3005000</v>
      </c>
      <c r="K1084">
        <v>110.43</v>
      </c>
      <c r="L1084">
        <v>3318421.5</v>
      </c>
      <c r="M1084">
        <v>2778147</v>
      </c>
      <c r="N1084">
        <v>111.1</v>
      </c>
      <c r="O1084">
        <v>3086521.3169999998</v>
      </c>
      <c r="P1084">
        <v>0</v>
      </c>
      <c r="Q1084">
        <v>251411</v>
      </c>
      <c r="R1084">
        <v>0</v>
      </c>
      <c r="S1084">
        <v>19510.816999999999</v>
      </c>
      <c r="T1084">
        <v>0.63614999999999999</v>
      </c>
      <c r="U1084">
        <v>3.3297189999999997E-2</v>
      </c>
      <c r="V1084">
        <v>0</v>
      </c>
      <c r="W1084" t="s">
        <v>1</v>
      </c>
    </row>
    <row r="1085" spans="1:23" hidden="1" x14ac:dyDescent="0.2">
      <c r="A1085" s="17">
        <f t="shared" si="18"/>
        <v>1140193</v>
      </c>
      <c r="B1085">
        <v>6291</v>
      </c>
      <c r="C1085" t="s">
        <v>933</v>
      </c>
      <c r="D1085" t="s">
        <v>239</v>
      </c>
      <c r="E1085">
        <v>2</v>
      </c>
      <c r="F1085" t="s">
        <v>231</v>
      </c>
      <c r="G1085" t="s">
        <v>249</v>
      </c>
      <c r="H1085">
        <v>1140193</v>
      </c>
      <c r="I1085" t="s">
        <v>253</v>
      </c>
      <c r="J1085">
        <v>1977815</v>
      </c>
      <c r="K1085">
        <v>129.69</v>
      </c>
      <c r="L1085">
        <v>2565028.2740000002</v>
      </c>
      <c r="M1085">
        <v>1306655</v>
      </c>
      <c r="N1085">
        <v>131.78</v>
      </c>
      <c r="O1085">
        <v>1721909.959</v>
      </c>
      <c r="P1085">
        <v>0</v>
      </c>
      <c r="Q1085">
        <v>859383</v>
      </c>
      <c r="R1085">
        <v>0</v>
      </c>
      <c r="S1085">
        <v>16264.6855</v>
      </c>
      <c r="T1085">
        <v>0.95357899999999995</v>
      </c>
      <c r="U1085">
        <v>2.7757339999999998E-2</v>
      </c>
      <c r="V1085">
        <v>0</v>
      </c>
      <c r="W1085" t="s">
        <v>1</v>
      </c>
    </row>
    <row r="1086" spans="1:23" hidden="1" x14ac:dyDescent="0.2">
      <c r="A1086" s="17">
        <f t="shared" si="18"/>
        <v>1141225</v>
      </c>
      <c r="B1086">
        <v>6291</v>
      </c>
      <c r="C1086" t="s">
        <v>933</v>
      </c>
      <c r="D1086" t="s">
        <v>239</v>
      </c>
      <c r="E1086">
        <v>2</v>
      </c>
      <c r="F1086" t="s">
        <v>231</v>
      </c>
      <c r="G1086" t="s">
        <v>249</v>
      </c>
      <c r="H1086">
        <v>1141225</v>
      </c>
      <c r="I1086" t="s">
        <v>254</v>
      </c>
      <c r="J1086">
        <v>1246227</v>
      </c>
      <c r="K1086">
        <v>102.34</v>
      </c>
      <c r="L1086">
        <v>1275388.7120000001</v>
      </c>
      <c r="M1086">
        <v>3678227</v>
      </c>
      <c r="N1086">
        <v>101.21</v>
      </c>
      <c r="O1086">
        <v>3722733.5469999998</v>
      </c>
      <c r="P1086">
        <v>2491122.02</v>
      </c>
      <c r="Q1086">
        <v>0</v>
      </c>
      <c r="R1086">
        <v>45977.84</v>
      </c>
      <c r="S1086">
        <v>2200.6549</v>
      </c>
      <c r="T1086">
        <v>5.8425999999999999E-2</v>
      </c>
      <c r="U1086">
        <v>3.7556400000000002E-3</v>
      </c>
      <c r="V1086">
        <v>0</v>
      </c>
      <c r="W1086" t="s">
        <v>1</v>
      </c>
    </row>
    <row r="1087" spans="1:23" hidden="1" x14ac:dyDescent="0.2">
      <c r="A1087" s="17">
        <f t="shared" si="18"/>
        <v>1155068</v>
      </c>
      <c r="B1087">
        <v>6291</v>
      </c>
      <c r="C1087" t="s">
        <v>933</v>
      </c>
      <c r="D1087" t="s">
        <v>239</v>
      </c>
      <c r="E1087">
        <v>2</v>
      </c>
      <c r="F1087" t="s">
        <v>231</v>
      </c>
      <c r="G1087" t="s">
        <v>249</v>
      </c>
      <c r="H1087">
        <v>1155068</v>
      </c>
      <c r="I1087" t="s">
        <v>891</v>
      </c>
      <c r="J1087">
        <v>0</v>
      </c>
      <c r="K1087">
        <v>0</v>
      </c>
      <c r="L1087">
        <v>0</v>
      </c>
      <c r="M1087">
        <v>506000</v>
      </c>
      <c r="N1087">
        <v>102.89</v>
      </c>
      <c r="O1087">
        <v>520623.4</v>
      </c>
      <c r="P1087">
        <v>520778.13</v>
      </c>
      <c r="Q1087">
        <v>0</v>
      </c>
      <c r="R1087">
        <v>0</v>
      </c>
      <c r="S1087">
        <v>-154.72999999999999</v>
      </c>
      <c r="T1087">
        <v>-2.9711000000000001E-2</v>
      </c>
      <c r="U1087">
        <v>-2.6405999999999999E-4</v>
      </c>
      <c r="V1087">
        <v>0</v>
      </c>
      <c r="W1087" t="s">
        <v>1</v>
      </c>
    </row>
    <row r="1088" spans="1:23" hidden="1" x14ac:dyDescent="0.2">
      <c r="A1088" s="17">
        <f t="shared" si="18"/>
        <v>1160985</v>
      </c>
      <c r="B1088">
        <v>6291</v>
      </c>
      <c r="C1088" t="s">
        <v>933</v>
      </c>
      <c r="D1088" t="s">
        <v>239</v>
      </c>
      <c r="E1088">
        <v>2</v>
      </c>
      <c r="F1088" t="s">
        <v>231</v>
      </c>
      <c r="G1088" t="s">
        <v>249</v>
      </c>
      <c r="H1088">
        <v>1160985</v>
      </c>
      <c r="I1088" t="s">
        <v>256</v>
      </c>
      <c r="J1088">
        <v>254598</v>
      </c>
      <c r="K1088">
        <v>99.01</v>
      </c>
      <c r="L1088">
        <v>252077.4798</v>
      </c>
      <c r="M1088">
        <v>0</v>
      </c>
      <c r="N1088">
        <v>0</v>
      </c>
      <c r="O1088">
        <v>0</v>
      </c>
      <c r="P1088">
        <v>0</v>
      </c>
      <c r="Q1088">
        <v>249023.95</v>
      </c>
      <c r="R1088">
        <v>0</v>
      </c>
      <c r="S1088">
        <v>-3053.5297999999998</v>
      </c>
      <c r="T1088">
        <v>-1.2113449999999999</v>
      </c>
      <c r="U1088">
        <v>-5.2111600000000003E-3</v>
      </c>
      <c r="V1088">
        <v>0</v>
      </c>
      <c r="W1088" t="s">
        <v>1</v>
      </c>
    </row>
    <row r="1089" spans="1:23" hidden="1" x14ac:dyDescent="0.2">
      <c r="A1089" s="17">
        <f t="shared" si="18"/>
        <v>1167105</v>
      </c>
      <c r="B1089">
        <v>6291</v>
      </c>
      <c r="C1089" t="s">
        <v>933</v>
      </c>
      <c r="D1089" t="s">
        <v>239</v>
      </c>
      <c r="E1089">
        <v>2</v>
      </c>
      <c r="F1089" t="s">
        <v>231</v>
      </c>
      <c r="G1089" t="s">
        <v>249</v>
      </c>
      <c r="H1089">
        <v>1167105</v>
      </c>
      <c r="I1089" t="s">
        <v>257</v>
      </c>
      <c r="J1089">
        <v>3754962</v>
      </c>
      <c r="K1089">
        <v>100</v>
      </c>
      <c r="L1089">
        <v>3754962</v>
      </c>
      <c r="M1089">
        <v>3754962</v>
      </c>
      <c r="N1089">
        <v>100.27</v>
      </c>
      <c r="O1089">
        <v>3765100.3969999999</v>
      </c>
      <c r="P1089">
        <v>0</v>
      </c>
      <c r="Q1089">
        <v>0</v>
      </c>
      <c r="R1089">
        <v>5617.05</v>
      </c>
      <c r="S1089">
        <v>15755.447399999999</v>
      </c>
      <c r="T1089">
        <v>0.41959000000000002</v>
      </c>
      <c r="U1089">
        <v>2.6888269999999999E-2</v>
      </c>
      <c r="V1089">
        <v>0</v>
      </c>
      <c r="W1089" t="s">
        <v>1</v>
      </c>
    </row>
    <row r="1090" spans="1:23" hidden="1" x14ac:dyDescent="0.2">
      <c r="A1090" s="17">
        <f t="shared" si="18"/>
        <v>1103670</v>
      </c>
      <c r="B1090">
        <v>6291</v>
      </c>
      <c r="C1090" t="s">
        <v>933</v>
      </c>
      <c r="D1090" t="s">
        <v>239</v>
      </c>
      <c r="E1090">
        <v>2</v>
      </c>
      <c r="F1090" t="s">
        <v>235</v>
      </c>
      <c r="G1090" t="s">
        <v>258</v>
      </c>
      <c r="H1090">
        <v>1103670</v>
      </c>
      <c r="I1090" t="s">
        <v>942</v>
      </c>
      <c r="J1090">
        <v>186340.23</v>
      </c>
      <c r="K1090">
        <v>130.18</v>
      </c>
      <c r="L1090">
        <v>242577.7114</v>
      </c>
      <c r="M1090">
        <v>93170.63</v>
      </c>
      <c r="N1090">
        <v>129.13999999999999</v>
      </c>
      <c r="O1090">
        <v>120320.55160000001</v>
      </c>
      <c r="P1090">
        <v>0</v>
      </c>
      <c r="Q1090">
        <v>0</v>
      </c>
      <c r="R1090">
        <v>123048.35</v>
      </c>
      <c r="S1090">
        <v>791.19016999999997</v>
      </c>
      <c r="T1090">
        <v>0.32615899999999998</v>
      </c>
      <c r="U1090">
        <v>1.3502500000000001E-3</v>
      </c>
      <c r="V1090">
        <v>0</v>
      </c>
      <c r="W1090" t="s">
        <v>1</v>
      </c>
    </row>
    <row r="1091" spans="1:23" hidden="1" x14ac:dyDescent="0.2">
      <c r="A1091" s="17">
        <f t="shared" ref="A1091:A1154" si="19">H1091</f>
        <v>1110915</v>
      </c>
      <c r="B1091">
        <v>6291</v>
      </c>
      <c r="C1091" t="s">
        <v>933</v>
      </c>
      <c r="D1091" t="s">
        <v>239</v>
      </c>
      <c r="E1091">
        <v>2</v>
      </c>
      <c r="F1091" t="s">
        <v>235</v>
      </c>
      <c r="G1091" t="s">
        <v>258</v>
      </c>
      <c r="H1091">
        <v>1110915</v>
      </c>
      <c r="I1091" t="s">
        <v>259</v>
      </c>
      <c r="J1091">
        <v>603376.96</v>
      </c>
      <c r="K1091">
        <v>165</v>
      </c>
      <c r="L1091">
        <v>995571.98400000005</v>
      </c>
      <c r="M1091">
        <v>565665.92000000004</v>
      </c>
      <c r="N1091">
        <v>175.45</v>
      </c>
      <c r="O1091">
        <v>992460.85660000006</v>
      </c>
      <c r="P1091">
        <v>0</v>
      </c>
      <c r="Q1091">
        <v>0</v>
      </c>
      <c r="R1091">
        <v>84731.59</v>
      </c>
      <c r="S1091">
        <v>81620.462639999998</v>
      </c>
      <c r="T1091">
        <v>8.1983479999999993</v>
      </c>
      <c r="U1091">
        <v>0.13929361000000001</v>
      </c>
      <c r="V1091">
        <v>0</v>
      </c>
      <c r="W1091" t="s">
        <v>1</v>
      </c>
    </row>
    <row r="1092" spans="1:23" hidden="1" x14ac:dyDescent="0.2">
      <c r="A1092" s="17">
        <f t="shared" si="19"/>
        <v>1120021</v>
      </c>
      <c r="B1092">
        <v>6291</v>
      </c>
      <c r="C1092" t="s">
        <v>933</v>
      </c>
      <c r="D1092" t="s">
        <v>239</v>
      </c>
      <c r="E1092">
        <v>2</v>
      </c>
      <c r="F1092" t="s">
        <v>235</v>
      </c>
      <c r="G1092" t="s">
        <v>258</v>
      </c>
      <c r="H1092">
        <v>1120021</v>
      </c>
      <c r="I1092" t="s">
        <v>260</v>
      </c>
      <c r="J1092">
        <v>0</v>
      </c>
      <c r="K1092">
        <v>0</v>
      </c>
      <c r="L1092">
        <v>0.02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>
        <v>-0.02</v>
      </c>
      <c r="T1092">
        <v>0</v>
      </c>
      <c r="U1092">
        <v>-2.9999999999999997E-8</v>
      </c>
      <c r="V1092">
        <v>0</v>
      </c>
      <c r="W1092" t="s">
        <v>1</v>
      </c>
    </row>
    <row r="1093" spans="1:23" hidden="1" x14ac:dyDescent="0.2">
      <c r="A1093" s="17">
        <f t="shared" si="19"/>
        <v>1126630</v>
      </c>
      <c r="B1093">
        <v>6291</v>
      </c>
      <c r="C1093" t="s">
        <v>933</v>
      </c>
      <c r="D1093" t="s">
        <v>239</v>
      </c>
      <c r="E1093">
        <v>2</v>
      </c>
      <c r="F1093" t="s">
        <v>235</v>
      </c>
      <c r="G1093" t="s">
        <v>258</v>
      </c>
      <c r="H1093">
        <v>1126630</v>
      </c>
      <c r="I1093" t="s">
        <v>262</v>
      </c>
      <c r="J1093">
        <v>195937.8</v>
      </c>
      <c r="K1093">
        <v>110.7</v>
      </c>
      <c r="L1093">
        <v>216903.1446</v>
      </c>
      <c r="M1093">
        <v>97968.9</v>
      </c>
      <c r="N1093">
        <v>110.58</v>
      </c>
      <c r="O1093">
        <v>108334.0096</v>
      </c>
      <c r="P1093">
        <v>0</v>
      </c>
      <c r="Q1093">
        <v>0</v>
      </c>
      <c r="R1093">
        <v>111048.92</v>
      </c>
      <c r="S1093">
        <v>2479.7850199999998</v>
      </c>
      <c r="T1093">
        <v>1.143268</v>
      </c>
      <c r="U1093">
        <v>4.2320099999999996E-3</v>
      </c>
      <c r="V1093">
        <v>0</v>
      </c>
      <c r="W1093" t="s">
        <v>1</v>
      </c>
    </row>
    <row r="1094" spans="1:23" hidden="1" x14ac:dyDescent="0.2">
      <c r="A1094" s="17">
        <f t="shared" si="19"/>
        <v>1128875</v>
      </c>
      <c r="B1094">
        <v>6291</v>
      </c>
      <c r="C1094" t="s">
        <v>933</v>
      </c>
      <c r="D1094" t="s">
        <v>239</v>
      </c>
      <c r="E1094">
        <v>2</v>
      </c>
      <c r="F1094" t="s">
        <v>235</v>
      </c>
      <c r="G1094" t="s">
        <v>258</v>
      </c>
      <c r="H1094">
        <v>1128875</v>
      </c>
      <c r="I1094" t="s">
        <v>943</v>
      </c>
      <c r="J1094">
        <v>497879</v>
      </c>
      <c r="K1094">
        <v>107.35</v>
      </c>
      <c r="L1094">
        <v>534473.10649999999</v>
      </c>
      <c r="M1094">
        <v>497879</v>
      </c>
      <c r="N1094">
        <v>105.69</v>
      </c>
      <c r="O1094">
        <v>526208.31510000001</v>
      </c>
      <c r="P1094">
        <v>0</v>
      </c>
      <c r="Q1094">
        <v>0</v>
      </c>
      <c r="R1094">
        <v>14337.95</v>
      </c>
      <c r="S1094">
        <v>6073.1585999999998</v>
      </c>
      <c r="T1094">
        <v>1.136288</v>
      </c>
      <c r="U1094">
        <v>1.0364460000000001E-2</v>
      </c>
      <c r="V1094">
        <v>0</v>
      </c>
      <c r="W1094" t="s">
        <v>1</v>
      </c>
    </row>
    <row r="1095" spans="1:23" hidden="1" x14ac:dyDescent="0.2">
      <c r="A1095" s="17">
        <f t="shared" si="19"/>
        <v>1129279</v>
      </c>
      <c r="B1095">
        <v>6291</v>
      </c>
      <c r="C1095" t="s">
        <v>933</v>
      </c>
      <c r="D1095" t="s">
        <v>239</v>
      </c>
      <c r="E1095">
        <v>2</v>
      </c>
      <c r="F1095" t="s">
        <v>235</v>
      </c>
      <c r="G1095" t="s">
        <v>258</v>
      </c>
      <c r="H1095">
        <v>1129279</v>
      </c>
      <c r="I1095" t="s">
        <v>264</v>
      </c>
      <c r="J1095">
        <v>175882.36</v>
      </c>
      <c r="K1095">
        <v>105.06</v>
      </c>
      <c r="L1095">
        <v>184782.0074</v>
      </c>
      <c r="M1095">
        <v>87941.18</v>
      </c>
      <c r="N1095">
        <v>107.31</v>
      </c>
      <c r="O1095">
        <v>94369.680250000005</v>
      </c>
      <c r="P1095">
        <v>0</v>
      </c>
      <c r="Q1095">
        <v>0</v>
      </c>
      <c r="R1095">
        <v>92796.56</v>
      </c>
      <c r="S1095">
        <v>2384.2328400000001</v>
      </c>
      <c r="T1095">
        <v>1.2902940000000001</v>
      </c>
      <c r="U1095">
        <v>4.0689400000000001E-3</v>
      </c>
      <c r="V1095">
        <v>0</v>
      </c>
      <c r="W1095" t="s">
        <v>1</v>
      </c>
    </row>
    <row r="1096" spans="1:23" hidden="1" x14ac:dyDescent="0.2">
      <c r="A1096" s="17">
        <f t="shared" si="19"/>
        <v>1132950</v>
      </c>
      <c r="B1096">
        <v>6291</v>
      </c>
      <c r="C1096" t="s">
        <v>933</v>
      </c>
      <c r="D1096" t="s">
        <v>239</v>
      </c>
      <c r="E1096">
        <v>2</v>
      </c>
      <c r="F1096" t="s">
        <v>235</v>
      </c>
      <c r="G1096" t="s">
        <v>258</v>
      </c>
      <c r="H1096">
        <v>1132950</v>
      </c>
      <c r="I1096" t="s">
        <v>266</v>
      </c>
      <c r="J1096">
        <v>500000</v>
      </c>
      <c r="K1096">
        <v>109.59</v>
      </c>
      <c r="L1096">
        <v>547950</v>
      </c>
      <c r="M1096">
        <v>396152</v>
      </c>
      <c r="N1096">
        <v>111.01</v>
      </c>
      <c r="O1096">
        <v>444478.25520000001</v>
      </c>
      <c r="P1096">
        <v>0</v>
      </c>
      <c r="Q1096">
        <v>114728.83</v>
      </c>
      <c r="R1096">
        <v>4663.88</v>
      </c>
      <c r="S1096">
        <v>15920.965200000001</v>
      </c>
      <c r="T1096">
        <v>3.67502</v>
      </c>
      <c r="U1096">
        <v>2.7170739999999999E-2</v>
      </c>
      <c r="V1096">
        <v>0</v>
      </c>
      <c r="W1096" t="s">
        <v>1</v>
      </c>
    </row>
    <row r="1097" spans="1:23" hidden="1" x14ac:dyDescent="0.2">
      <c r="A1097" s="17">
        <f t="shared" si="19"/>
        <v>1133487</v>
      </c>
      <c r="B1097">
        <v>6291</v>
      </c>
      <c r="C1097" t="s">
        <v>933</v>
      </c>
      <c r="D1097" t="s">
        <v>239</v>
      </c>
      <c r="E1097">
        <v>2</v>
      </c>
      <c r="F1097" t="s">
        <v>235</v>
      </c>
      <c r="G1097" t="s">
        <v>258</v>
      </c>
      <c r="H1097">
        <v>1133487</v>
      </c>
      <c r="I1097" t="s">
        <v>267</v>
      </c>
      <c r="J1097">
        <v>339248.21</v>
      </c>
      <c r="K1097">
        <v>111.78</v>
      </c>
      <c r="L1097">
        <v>379211.64909999998</v>
      </c>
      <c r="M1097">
        <v>339248.21</v>
      </c>
      <c r="N1097">
        <v>117.41</v>
      </c>
      <c r="O1097">
        <v>398311.32339999999</v>
      </c>
      <c r="P1097">
        <v>0</v>
      </c>
      <c r="Q1097">
        <v>0</v>
      </c>
      <c r="R1097">
        <v>0</v>
      </c>
      <c r="S1097">
        <v>19099.674230000001</v>
      </c>
      <c r="T1097">
        <v>5.0366790000000004</v>
      </c>
      <c r="U1097">
        <v>3.2595529999999998E-2</v>
      </c>
      <c r="V1097">
        <v>0</v>
      </c>
      <c r="W1097" t="s">
        <v>1</v>
      </c>
    </row>
    <row r="1098" spans="1:23" hidden="1" x14ac:dyDescent="0.2">
      <c r="A1098" s="17">
        <f t="shared" si="19"/>
        <v>1134030</v>
      </c>
      <c r="B1098">
        <v>6291</v>
      </c>
      <c r="C1098" t="s">
        <v>933</v>
      </c>
      <c r="D1098" t="s">
        <v>239</v>
      </c>
      <c r="E1098">
        <v>2</v>
      </c>
      <c r="F1098" t="s">
        <v>235</v>
      </c>
      <c r="G1098" t="s">
        <v>258</v>
      </c>
      <c r="H1098">
        <v>1134030</v>
      </c>
      <c r="I1098" t="s">
        <v>944</v>
      </c>
      <c r="J1098">
        <v>301237.48</v>
      </c>
      <c r="K1098">
        <v>115.94</v>
      </c>
      <c r="L1098">
        <v>349254.73430000001</v>
      </c>
      <c r="M1098">
        <v>301237.48</v>
      </c>
      <c r="N1098">
        <v>117.93</v>
      </c>
      <c r="O1098">
        <v>358950.70020000002</v>
      </c>
      <c r="P1098">
        <v>0</v>
      </c>
      <c r="Q1098">
        <v>0</v>
      </c>
      <c r="R1098">
        <v>3665.16</v>
      </c>
      <c r="S1098">
        <v>13361.12585</v>
      </c>
      <c r="T1098">
        <v>3.8256100000000002</v>
      </c>
      <c r="U1098">
        <v>2.2802119999999999E-2</v>
      </c>
      <c r="V1098">
        <v>0</v>
      </c>
      <c r="W1098" t="s">
        <v>1</v>
      </c>
    </row>
    <row r="1099" spans="1:23" hidden="1" x14ac:dyDescent="0.2">
      <c r="A1099" s="17">
        <f t="shared" si="19"/>
        <v>1134048</v>
      </c>
      <c r="B1099">
        <v>6291</v>
      </c>
      <c r="C1099" t="s">
        <v>933</v>
      </c>
      <c r="D1099" t="s">
        <v>239</v>
      </c>
      <c r="E1099">
        <v>2</v>
      </c>
      <c r="F1099" t="s">
        <v>235</v>
      </c>
      <c r="G1099" t="s">
        <v>258</v>
      </c>
      <c r="H1099">
        <v>1134048</v>
      </c>
      <c r="I1099" t="s">
        <v>945</v>
      </c>
      <c r="J1099">
        <v>217774.48</v>
      </c>
      <c r="K1099">
        <v>116.38</v>
      </c>
      <c r="L1099">
        <v>253445.93979999999</v>
      </c>
      <c r="M1099">
        <v>217774.48</v>
      </c>
      <c r="N1099">
        <v>120.33</v>
      </c>
      <c r="O1099">
        <v>264723.8518</v>
      </c>
      <c r="P1099">
        <v>0</v>
      </c>
      <c r="Q1099">
        <v>0</v>
      </c>
      <c r="R1099">
        <v>2649.66</v>
      </c>
      <c r="S1099">
        <v>13927.571959999999</v>
      </c>
      <c r="T1099">
        <v>5.4952829999999997</v>
      </c>
      <c r="U1099">
        <v>2.376882E-2</v>
      </c>
      <c r="V1099">
        <v>0</v>
      </c>
      <c r="W1099" t="s">
        <v>1</v>
      </c>
    </row>
    <row r="1100" spans="1:23" hidden="1" x14ac:dyDescent="0.2">
      <c r="A1100" s="17">
        <f t="shared" si="19"/>
        <v>1134436</v>
      </c>
      <c r="B1100">
        <v>6291</v>
      </c>
      <c r="C1100" t="s">
        <v>933</v>
      </c>
      <c r="D1100" t="s">
        <v>239</v>
      </c>
      <c r="E1100">
        <v>2</v>
      </c>
      <c r="F1100" t="s">
        <v>235</v>
      </c>
      <c r="G1100" t="s">
        <v>258</v>
      </c>
      <c r="H1100">
        <v>1134436</v>
      </c>
      <c r="I1100" t="s">
        <v>268</v>
      </c>
      <c r="J1100">
        <v>164778.14000000001</v>
      </c>
      <c r="K1100">
        <v>104.71</v>
      </c>
      <c r="L1100">
        <v>172539.19039999999</v>
      </c>
      <c r="M1100">
        <v>164778.14000000001</v>
      </c>
      <c r="N1100">
        <v>107.32</v>
      </c>
      <c r="O1100">
        <v>176839.89980000001</v>
      </c>
      <c r="P1100">
        <v>0</v>
      </c>
      <c r="Q1100">
        <v>0</v>
      </c>
      <c r="R1100">
        <v>547.27</v>
      </c>
      <c r="S1100">
        <v>4847.9794499999998</v>
      </c>
      <c r="T1100">
        <v>2.8097840000000001</v>
      </c>
      <c r="U1100">
        <v>8.2735699999999992E-3</v>
      </c>
      <c r="V1100">
        <v>0</v>
      </c>
      <c r="W1100" t="s">
        <v>1</v>
      </c>
    </row>
    <row r="1101" spans="1:23" hidden="1" x14ac:dyDescent="0.2">
      <c r="A1101" s="17">
        <f t="shared" si="19"/>
        <v>1135417</v>
      </c>
      <c r="B1101">
        <v>6291</v>
      </c>
      <c r="C1101" t="s">
        <v>933</v>
      </c>
      <c r="D1101" t="s">
        <v>239</v>
      </c>
      <c r="E1101">
        <v>2</v>
      </c>
      <c r="F1101" t="s">
        <v>235</v>
      </c>
      <c r="G1101" t="s">
        <v>258</v>
      </c>
      <c r="H1101">
        <v>1135417</v>
      </c>
      <c r="I1101" t="s">
        <v>269</v>
      </c>
      <c r="J1101">
        <v>426766</v>
      </c>
      <c r="K1101">
        <v>115.69</v>
      </c>
      <c r="L1101">
        <v>498623.39539999998</v>
      </c>
      <c r="M1101">
        <v>426766</v>
      </c>
      <c r="N1101">
        <v>121.87</v>
      </c>
      <c r="O1101">
        <v>520099.7242</v>
      </c>
      <c r="P1101">
        <v>0</v>
      </c>
      <c r="Q1101">
        <v>0</v>
      </c>
      <c r="R1101">
        <v>9878.39</v>
      </c>
      <c r="S1101">
        <v>31354.718799999999</v>
      </c>
      <c r="T1101">
        <v>6.2882559999999996</v>
      </c>
      <c r="U1101">
        <v>5.3510009999999997E-2</v>
      </c>
      <c r="V1101">
        <v>0</v>
      </c>
      <c r="W1101" t="s">
        <v>1</v>
      </c>
    </row>
    <row r="1102" spans="1:23" hidden="1" x14ac:dyDescent="0.2">
      <c r="A1102" s="17">
        <f t="shared" si="19"/>
        <v>1136050</v>
      </c>
      <c r="B1102">
        <v>6291</v>
      </c>
      <c r="C1102" t="s">
        <v>933</v>
      </c>
      <c r="D1102" t="s">
        <v>239</v>
      </c>
      <c r="E1102">
        <v>2</v>
      </c>
      <c r="F1102" t="s">
        <v>235</v>
      </c>
      <c r="G1102" t="s">
        <v>258</v>
      </c>
      <c r="H1102">
        <v>1136050</v>
      </c>
      <c r="I1102" t="s">
        <v>946</v>
      </c>
      <c r="J1102">
        <v>79557</v>
      </c>
      <c r="K1102">
        <v>114.11</v>
      </c>
      <c r="L1102">
        <v>90782.492700000003</v>
      </c>
      <c r="M1102">
        <v>79557</v>
      </c>
      <c r="N1102">
        <v>117.81</v>
      </c>
      <c r="O1102">
        <v>93726.101699999999</v>
      </c>
      <c r="P1102">
        <v>0</v>
      </c>
      <c r="Q1102">
        <v>0</v>
      </c>
      <c r="R1102">
        <v>1003.21</v>
      </c>
      <c r="S1102">
        <v>3946.819</v>
      </c>
      <c r="T1102">
        <v>4.3475549999999998</v>
      </c>
      <c r="U1102">
        <v>6.7356500000000001E-3</v>
      </c>
      <c r="V1102">
        <v>0</v>
      </c>
      <c r="W1102" t="s">
        <v>1</v>
      </c>
    </row>
    <row r="1103" spans="1:23" hidden="1" x14ac:dyDescent="0.2">
      <c r="A1103" s="17">
        <f t="shared" si="19"/>
        <v>1138650</v>
      </c>
      <c r="B1103">
        <v>6291</v>
      </c>
      <c r="C1103" t="s">
        <v>933</v>
      </c>
      <c r="D1103" t="s">
        <v>239</v>
      </c>
      <c r="E1103">
        <v>2</v>
      </c>
      <c r="F1103" t="s">
        <v>235</v>
      </c>
      <c r="G1103" t="s">
        <v>258</v>
      </c>
      <c r="H1103">
        <v>1138650</v>
      </c>
      <c r="I1103" t="s">
        <v>271</v>
      </c>
      <c r="J1103">
        <v>42713.22</v>
      </c>
      <c r="K1103">
        <v>110.31</v>
      </c>
      <c r="L1103">
        <v>47116.952980000002</v>
      </c>
      <c r="M1103">
        <v>38217.1</v>
      </c>
      <c r="N1103">
        <v>116.25</v>
      </c>
      <c r="O1103">
        <v>47040.71875</v>
      </c>
      <c r="P1103">
        <v>0</v>
      </c>
      <c r="Q1103">
        <v>0</v>
      </c>
      <c r="R1103">
        <v>2603.27</v>
      </c>
      <c r="S1103">
        <v>2527.03577</v>
      </c>
      <c r="T1103">
        <v>5.3633249999999997</v>
      </c>
      <c r="U1103">
        <v>4.3126400000000004E-3</v>
      </c>
      <c r="V1103">
        <v>0</v>
      </c>
      <c r="W1103" t="s">
        <v>1</v>
      </c>
    </row>
    <row r="1104" spans="1:23" hidden="1" x14ac:dyDescent="0.2">
      <c r="A1104" s="17">
        <f t="shared" si="19"/>
        <v>1139492</v>
      </c>
      <c r="B1104">
        <v>6291</v>
      </c>
      <c r="C1104" t="s">
        <v>933</v>
      </c>
      <c r="D1104" t="s">
        <v>239</v>
      </c>
      <c r="E1104">
        <v>2</v>
      </c>
      <c r="F1104" t="s">
        <v>235</v>
      </c>
      <c r="G1104" t="s">
        <v>258</v>
      </c>
      <c r="H1104">
        <v>1139492</v>
      </c>
      <c r="I1104" t="s">
        <v>273</v>
      </c>
      <c r="J1104">
        <v>123600</v>
      </c>
      <c r="K1104">
        <v>106.25</v>
      </c>
      <c r="L1104">
        <v>131325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>
        <v>-131325</v>
      </c>
      <c r="T1104">
        <v>-100</v>
      </c>
      <c r="U1104">
        <v>-0.22411945999999999</v>
      </c>
      <c r="V1104">
        <v>0</v>
      </c>
      <c r="W1104" t="s">
        <v>1</v>
      </c>
    </row>
    <row r="1105" spans="1:23" hidden="1" x14ac:dyDescent="0.2">
      <c r="A1105" s="17">
        <f t="shared" si="19"/>
        <v>1140615</v>
      </c>
      <c r="B1105">
        <v>6291</v>
      </c>
      <c r="C1105" t="s">
        <v>933</v>
      </c>
      <c r="D1105" t="s">
        <v>239</v>
      </c>
      <c r="E1105">
        <v>2</v>
      </c>
      <c r="F1105" t="s">
        <v>235</v>
      </c>
      <c r="G1105" t="s">
        <v>258</v>
      </c>
      <c r="H1105">
        <v>1140615</v>
      </c>
      <c r="I1105" t="s">
        <v>275</v>
      </c>
      <c r="J1105">
        <v>50932.72</v>
      </c>
      <c r="K1105">
        <v>109.2</v>
      </c>
      <c r="L1105">
        <v>55618.53024</v>
      </c>
      <c r="M1105">
        <v>0.49</v>
      </c>
      <c r="N1105">
        <v>115.05</v>
      </c>
      <c r="O1105">
        <v>0.56374000000000002</v>
      </c>
      <c r="P1105">
        <v>0</v>
      </c>
      <c r="Q1105">
        <v>56772.14</v>
      </c>
      <c r="R1105">
        <v>417.57</v>
      </c>
      <c r="S1105">
        <v>1571.7435</v>
      </c>
      <c r="T1105">
        <v>136.24568300000001</v>
      </c>
      <c r="U1105">
        <v>2.6823400000000001E-3</v>
      </c>
      <c r="V1105">
        <v>0</v>
      </c>
      <c r="W1105" t="s">
        <v>1</v>
      </c>
    </row>
    <row r="1106" spans="1:23" hidden="1" x14ac:dyDescent="0.2">
      <c r="A1106" s="17">
        <f t="shared" si="19"/>
        <v>1141050</v>
      </c>
      <c r="B1106">
        <v>6291</v>
      </c>
      <c r="C1106" t="s">
        <v>933</v>
      </c>
      <c r="D1106" t="s">
        <v>239</v>
      </c>
      <c r="E1106">
        <v>2</v>
      </c>
      <c r="F1106" t="s">
        <v>235</v>
      </c>
      <c r="G1106" t="s">
        <v>258</v>
      </c>
      <c r="H1106">
        <v>1141050</v>
      </c>
      <c r="I1106" t="s">
        <v>947</v>
      </c>
      <c r="J1106">
        <v>0.04</v>
      </c>
      <c r="K1106">
        <v>110.7</v>
      </c>
      <c r="L1106">
        <v>4.428E-2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-4.428E-2</v>
      </c>
      <c r="T1106">
        <v>-100</v>
      </c>
      <c r="U1106">
        <v>-8.0000000000000002E-8</v>
      </c>
      <c r="V1106">
        <v>0</v>
      </c>
      <c r="W1106" t="s">
        <v>1</v>
      </c>
    </row>
    <row r="1107" spans="1:23" hidden="1" x14ac:dyDescent="0.2">
      <c r="A1107" s="17">
        <f t="shared" si="19"/>
        <v>1145564</v>
      </c>
      <c r="B1107">
        <v>6291</v>
      </c>
      <c r="C1107" t="s">
        <v>933</v>
      </c>
      <c r="D1107" t="s">
        <v>239</v>
      </c>
      <c r="E1107">
        <v>2</v>
      </c>
      <c r="F1107" t="s">
        <v>235</v>
      </c>
      <c r="G1107" t="s">
        <v>258</v>
      </c>
      <c r="H1107">
        <v>1145564</v>
      </c>
      <c r="I1107" t="s">
        <v>948</v>
      </c>
      <c r="J1107">
        <v>157000</v>
      </c>
      <c r="K1107">
        <v>108.87</v>
      </c>
      <c r="L1107">
        <v>170925.9</v>
      </c>
      <c r="M1107">
        <v>157000</v>
      </c>
      <c r="N1107">
        <v>113.15</v>
      </c>
      <c r="O1107">
        <v>178318.7</v>
      </c>
      <c r="P1107">
        <v>0</v>
      </c>
      <c r="Q1107">
        <v>0</v>
      </c>
      <c r="R1107">
        <v>666.62</v>
      </c>
      <c r="S1107">
        <v>8059.42</v>
      </c>
      <c r="T1107">
        <v>4.7151540000000001</v>
      </c>
      <c r="U1107">
        <v>1.3754219999999999E-2</v>
      </c>
      <c r="V1107">
        <v>0</v>
      </c>
      <c r="W1107" t="s">
        <v>1</v>
      </c>
    </row>
    <row r="1108" spans="1:23" hidden="1" x14ac:dyDescent="0.2">
      <c r="A1108" s="17">
        <f t="shared" si="19"/>
        <v>1156603</v>
      </c>
      <c r="B1108">
        <v>6291</v>
      </c>
      <c r="C1108" t="s">
        <v>933</v>
      </c>
      <c r="D1108" t="s">
        <v>239</v>
      </c>
      <c r="E1108">
        <v>2</v>
      </c>
      <c r="F1108" t="s">
        <v>235</v>
      </c>
      <c r="G1108" t="s">
        <v>258</v>
      </c>
      <c r="H1108">
        <v>1156603</v>
      </c>
      <c r="I1108" t="s">
        <v>277</v>
      </c>
      <c r="J1108">
        <v>367268</v>
      </c>
      <c r="K1108">
        <v>111.65</v>
      </c>
      <c r="L1108">
        <v>410054.72200000001</v>
      </c>
      <c r="M1108">
        <v>367268</v>
      </c>
      <c r="N1108">
        <v>116.45</v>
      </c>
      <c r="O1108">
        <v>431012.04599999997</v>
      </c>
      <c r="P1108">
        <v>0</v>
      </c>
      <c r="Q1108">
        <v>0</v>
      </c>
      <c r="R1108">
        <v>3295.93</v>
      </c>
      <c r="S1108">
        <v>24253.254000000001</v>
      </c>
      <c r="T1108">
        <v>5.9146380000000001</v>
      </c>
      <c r="U1108">
        <v>4.1390639999999999E-2</v>
      </c>
      <c r="V1108">
        <v>0</v>
      </c>
      <c r="W1108" t="s">
        <v>1</v>
      </c>
    </row>
    <row r="1109" spans="1:23" hidden="1" x14ac:dyDescent="0.2">
      <c r="A1109" s="17">
        <f t="shared" si="19"/>
        <v>1161538</v>
      </c>
      <c r="B1109">
        <v>6291</v>
      </c>
      <c r="C1109" t="s">
        <v>933</v>
      </c>
      <c r="D1109" t="s">
        <v>239</v>
      </c>
      <c r="E1109">
        <v>2</v>
      </c>
      <c r="F1109" t="s">
        <v>235</v>
      </c>
      <c r="G1109" t="s">
        <v>258</v>
      </c>
      <c r="H1109">
        <v>1161538</v>
      </c>
      <c r="I1109" t="s">
        <v>278</v>
      </c>
      <c r="J1109">
        <v>133000</v>
      </c>
      <c r="K1109">
        <v>105.82</v>
      </c>
      <c r="L1109">
        <v>140740.6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>
        <v>-140740.6</v>
      </c>
      <c r="T1109">
        <v>-100</v>
      </c>
      <c r="U1109">
        <v>-0.24018813</v>
      </c>
      <c r="V1109">
        <v>0</v>
      </c>
      <c r="W1109" t="s">
        <v>1</v>
      </c>
    </row>
    <row r="1110" spans="1:23" hidden="1" x14ac:dyDescent="0.2">
      <c r="A1110" s="17">
        <f t="shared" si="19"/>
        <v>1161769</v>
      </c>
      <c r="B1110">
        <v>6291</v>
      </c>
      <c r="C1110" t="s">
        <v>933</v>
      </c>
      <c r="D1110" t="s">
        <v>239</v>
      </c>
      <c r="E1110">
        <v>2</v>
      </c>
      <c r="F1110" t="s">
        <v>235</v>
      </c>
      <c r="G1110" t="s">
        <v>258</v>
      </c>
      <c r="H1110">
        <v>1161769</v>
      </c>
      <c r="I1110" t="s">
        <v>279</v>
      </c>
      <c r="J1110">
        <v>89000</v>
      </c>
      <c r="K1110">
        <v>103.45</v>
      </c>
      <c r="L1110">
        <v>92070.5</v>
      </c>
      <c r="M1110">
        <v>89000</v>
      </c>
      <c r="N1110">
        <v>107.33</v>
      </c>
      <c r="O1110">
        <v>95523.7</v>
      </c>
      <c r="P1110">
        <v>0</v>
      </c>
      <c r="Q1110">
        <v>0</v>
      </c>
      <c r="R1110">
        <v>180.47</v>
      </c>
      <c r="S1110">
        <v>3633.67</v>
      </c>
      <c r="T1110">
        <v>3.9466160000000001</v>
      </c>
      <c r="U1110">
        <v>6.2012300000000003E-3</v>
      </c>
      <c r="V1110">
        <v>0</v>
      </c>
      <c r="W1110" t="s">
        <v>1</v>
      </c>
    </row>
    <row r="1111" spans="1:23" hidden="1" x14ac:dyDescent="0.2">
      <c r="A1111" s="17">
        <f t="shared" si="19"/>
        <v>1161769</v>
      </c>
      <c r="B1111">
        <v>6291</v>
      </c>
      <c r="C1111" t="s">
        <v>933</v>
      </c>
      <c r="D1111" t="s">
        <v>239</v>
      </c>
      <c r="E1111">
        <v>2</v>
      </c>
      <c r="F1111" t="s">
        <v>235</v>
      </c>
      <c r="G1111" t="s">
        <v>258</v>
      </c>
      <c r="H1111">
        <v>1161769</v>
      </c>
      <c r="I1111" t="s">
        <v>279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180.47</v>
      </c>
      <c r="P1111">
        <v>0</v>
      </c>
      <c r="Q1111">
        <v>0</v>
      </c>
      <c r="R1111">
        <v>-180.47</v>
      </c>
      <c r="S1111">
        <v>0</v>
      </c>
      <c r="T1111">
        <v>0</v>
      </c>
      <c r="U1111">
        <v>0</v>
      </c>
      <c r="V1111">
        <v>0</v>
      </c>
      <c r="W1111" t="s">
        <v>1</v>
      </c>
    </row>
    <row r="1112" spans="1:23" hidden="1" x14ac:dyDescent="0.2">
      <c r="A1112" s="17">
        <f t="shared" si="19"/>
        <v>1162221</v>
      </c>
      <c r="B1112">
        <v>6291</v>
      </c>
      <c r="C1112" t="s">
        <v>933</v>
      </c>
      <c r="D1112" t="s">
        <v>239</v>
      </c>
      <c r="E1112">
        <v>2</v>
      </c>
      <c r="F1112" t="s">
        <v>235</v>
      </c>
      <c r="G1112" t="s">
        <v>258</v>
      </c>
      <c r="H1112">
        <v>1162221</v>
      </c>
      <c r="I1112" t="s">
        <v>280</v>
      </c>
      <c r="J1112">
        <v>134400</v>
      </c>
      <c r="K1112">
        <v>103.13</v>
      </c>
      <c r="L1112">
        <v>138606.72</v>
      </c>
      <c r="M1112">
        <v>134400</v>
      </c>
      <c r="N1112">
        <v>111.3</v>
      </c>
      <c r="O1112">
        <v>149587.20000000001</v>
      </c>
      <c r="P1112">
        <v>0</v>
      </c>
      <c r="Q1112">
        <v>0</v>
      </c>
      <c r="R1112">
        <v>793.29</v>
      </c>
      <c r="S1112">
        <v>11773.77</v>
      </c>
      <c r="T1112">
        <v>8.4943709999999992</v>
      </c>
      <c r="U1112">
        <v>2.0093130000000001E-2</v>
      </c>
      <c r="V1112">
        <v>0</v>
      </c>
      <c r="W1112" t="s">
        <v>1</v>
      </c>
    </row>
    <row r="1113" spans="1:23" hidden="1" x14ac:dyDescent="0.2">
      <c r="A1113" s="17">
        <f t="shared" si="19"/>
        <v>1172170</v>
      </c>
      <c r="B1113">
        <v>6291</v>
      </c>
      <c r="C1113" t="s">
        <v>933</v>
      </c>
      <c r="D1113" t="s">
        <v>239</v>
      </c>
      <c r="E1113">
        <v>2</v>
      </c>
      <c r="F1113" t="s">
        <v>235</v>
      </c>
      <c r="G1113" t="s">
        <v>258</v>
      </c>
      <c r="H1113">
        <v>1172170</v>
      </c>
      <c r="I1113" t="s">
        <v>282</v>
      </c>
      <c r="J1113">
        <v>152000</v>
      </c>
      <c r="K1113">
        <v>104.6</v>
      </c>
      <c r="L1113">
        <v>158992</v>
      </c>
      <c r="M1113">
        <v>152000</v>
      </c>
      <c r="N1113">
        <v>110.49</v>
      </c>
      <c r="O1113">
        <v>167944.8</v>
      </c>
      <c r="P1113">
        <v>0</v>
      </c>
      <c r="Q1113">
        <v>0</v>
      </c>
      <c r="R1113">
        <v>125.95</v>
      </c>
      <c r="S1113">
        <v>9078.75</v>
      </c>
      <c r="T1113">
        <v>5.7101920000000002</v>
      </c>
      <c r="U1113">
        <v>1.549381E-2</v>
      </c>
      <c r="V1113">
        <v>0</v>
      </c>
      <c r="W1113" t="s">
        <v>1</v>
      </c>
    </row>
    <row r="1114" spans="1:23" hidden="1" x14ac:dyDescent="0.2">
      <c r="A1114" s="17">
        <f t="shared" si="19"/>
        <v>1260546</v>
      </c>
      <c r="B1114">
        <v>6291</v>
      </c>
      <c r="C1114" t="s">
        <v>933</v>
      </c>
      <c r="D1114" t="s">
        <v>239</v>
      </c>
      <c r="E1114">
        <v>2</v>
      </c>
      <c r="F1114" t="s">
        <v>235</v>
      </c>
      <c r="G1114" t="s">
        <v>258</v>
      </c>
      <c r="H1114">
        <v>1260546</v>
      </c>
      <c r="I1114" t="s">
        <v>283</v>
      </c>
      <c r="J1114">
        <v>101102.92</v>
      </c>
      <c r="K1114">
        <v>115.96</v>
      </c>
      <c r="L1114">
        <v>117238.946</v>
      </c>
      <c r="M1114">
        <v>101102.92</v>
      </c>
      <c r="N1114">
        <v>118.22</v>
      </c>
      <c r="O1114">
        <v>119523.872</v>
      </c>
      <c r="P1114">
        <v>0</v>
      </c>
      <c r="Q1114">
        <v>0</v>
      </c>
      <c r="R1114">
        <v>2862.65</v>
      </c>
      <c r="S1114">
        <v>5147.5759900000003</v>
      </c>
      <c r="T1114">
        <v>4.3906700000000001</v>
      </c>
      <c r="U1114">
        <v>8.7848600000000002E-3</v>
      </c>
      <c r="V1114">
        <v>0</v>
      </c>
      <c r="W1114" t="s">
        <v>1</v>
      </c>
    </row>
    <row r="1115" spans="1:23" hidden="1" x14ac:dyDescent="0.2">
      <c r="A1115" s="17">
        <f t="shared" si="19"/>
        <v>1260736</v>
      </c>
      <c r="B1115">
        <v>6291</v>
      </c>
      <c r="C1115" t="s">
        <v>933</v>
      </c>
      <c r="D1115" t="s">
        <v>239</v>
      </c>
      <c r="E1115">
        <v>2</v>
      </c>
      <c r="F1115" t="s">
        <v>235</v>
      </c>
      <c r="G1115" t="s">
        <v>258</v>
      </c>
      <c r="H1115">
        <v>1260736</v>
      </c>
      <c r="I1115" t="s">
        <v>284</v>
      </c>
      <c r="J1115">
        <v>180000</v>
      </c>
      <c r="K1115">
        <v>94.3</v>
      </c>
      <c r="L1115">
        <v>169740</v>
      </c>
      <c r="M1115">
        <v>180000</v>
      </c>
      <c r="N1115">
        <v>101.78</v>
      </c>
      <c r="O1115">
        <v>183204</v>
      </c>
      <c r="P1115">
        <v>0</v>
      </c>
      <c r="Q1115">
        <v>0</v>
      </c>
      <c r="R1115">
        <v>1179.5</v>
      </c>
      <c r="S1115">
        <v>14643.5</v>
      </c>
      <c r="T1115">
        <v>8.6270170000000004</v>
      </c>
      <c r="U1115">
        <v>2.4990620000000002E-2</v>
      </c>
      <c r="V1115">
        <v>0</v>
      </c>
      <c r="W1115" t="s">
        <v>1</v>
      </c>
    </row>
    <row r="1116" spans="1:23" hidden="1" x14ac:dyDescent="0.2">
      <c r="A1116" s="17">
        <f t="shared" si="19"/>
        <v>1940535</v>
      </c>
      <c r="B1116">
        <v>6291</v>
      </c>
      <c r="C1116" t="s">
        <v>933</v>
      </c>
      <c r="D1116" t="s">
        <v>239</v>
      </c>
      <c r="E1116">
        <v>2</v>
      </c>
      <c r="F1116" t="s">
        <v>235</v>
      </c>
      <c r="G1116" t="s">
        <v>258</v>
      </c>
      <c r="H1116">
        <v>1940535</v>
      </c>
      <c r="I1116" t="s">
        <v>286</v>
      </c>
      <c r="J1116">
        <v>307067</v>
      </c>
      <c r="K1116">
        <v>113.72</v>
      </c>
      <c r="L1116">
        <v>349196.59240000002</v>
      </c>
      <c r="M1116">
        <v>204711.44</v>
      </c>
      <c r="N1116">
        <v>115.76</v>
      </c>
      <c r="O1116">
        <v>236973.96290000001</v>
      </c>
      <c r="P1116">
        <v>0</v>
      </c>
      <c r="Q1116">
        <v>0</v>
      </c>
      <c r="R1116">
        <v>115334.46</v>
      </c>
      <c r="S1116">
        <v>3111.8305399999999</v>
      </c>
      <c r="T1116">
        <v>0.89114000000000004</v>
      </c>
      <c r="U1116">
        <v>5.31066E-3</v>
      </c>
      <c r="V1116">
        <v>0</v>
      </c>
      <c r="W1116" t="s">
        <v>1</v>
      </c>
    </row>
    <row r="1117" spans="1:23" hidden="1" x14ac:dyDescent="0.2">
      <c r="A1117" s="17">
        <f t="shared" si="19"/>
        <v>1940576</v>
      </c>
      <c r="B1117">
        <v>6291</v>
      </c>
      <c r="C1117" t="s">
        <v>933</v>
      </c>
      <c r="D1117" t="s">
        <v>239</v>
      </c>
      <c r="E1117">
        <v>2</v>
      </c>
      <c r="F1117" t="s">
        <v>235</v>
      </c>
      <c r="G1117" t="s">
        <v>258</v>
      </c>
      <c r="H1117">
        <v>1940576</v>
      </c>
      <c r="I1117" t="s">
        <v>287</v>
      </c>
      <c r="J1117">
        <v>103356.84</v>
      </c>
      <c r="K1117">
        <v>104.71</v>
      </c>
      <c r="L1117">
        <v>108224.9472</v>
      </c>
      <c r="M1117">
        <v>103356.84</v>
      </c>
      <c r="N1117">
        <v>105.82</v>
      </c>
      <c r="O1117">
        <v>109372.2081</v>
      </c>
      <c r="P1117">
        <v>0</v>
      </c>
      <c r="Q1117">
        <v>0</v>
      </c>
      <c r="R1117">
        <v>0</v>
      </c>
      <c r="S1117">
        <v>1147.2609199999999</v>
      </c>
      <c r="T1117">
        <v>1.0600700000000001</v>
      </c>
      <c r="U1117">
        <v>1.9579200000000001E-3</v>
      </c>
      <c r="V1117">
        <v>0</v>
      </c>
      <c r="W1117" t="s">
        <v>1</v>
      </c>
    </row>
    <row r="1118" spans="1:23" hidden="1" x14ac:dyDescent="0.2">
      <c r="A1118" s="17">
        <f t="shared" si="19"/>
        <v>1940659</v>
      </c>
      <c r="B1118">
        <v>6291</v>
      </c>
      <c r="C1118" t="s">
        <v>933</v>
      </c>
      <c r="D1118" t="s">
        <v>239</v>
      </c>
      <c r="E1118">
        <v>2</v>
      </c>
      <c r="F1118" t="s">
        <v>235</v>
      </c>
      <c r="G1118" t="s">
        <v>258</v>
      </c>
      <c r="H1118">
        <v>1940659</v>
      </c>
      <c r="I1118" t="s">
        <v>288</v>
      </c>
      <c r="J1118">
        <v>205016.4</v>
      </c>
      <c r="K1118">
        <v>113.48</v>
      </c>
      <c r="L1118">
        <v>232652.61069999999</v>
      </c>
      <c r="M1118">
        <v>184524.6</v>
      </c>
      <c r="N1118">
        <v>118.4</v>
      </c>
      <c r="O1118">
        <v>218477.12640000001</v>
      </c>
      <c r="P1118">
        <v>0</v>
      </c>
      <c r="Q1118">
        <v>0</v>
      </c>
      <c r="R1118">
        <v>24537.119999999999</v>
      </c>
      <c r="S1118">
        <v>10361.635679999999</v>
      </c>
      <c r="T1118">
        <v>4.4536939999999996</v>
      </c>
      <c r="U1118">
        <v>1.768318E-2</v>
      </c>
      <c r="V1118">
        <v>0</v>
      </c>
      <c r="W1118" t="s">
        <v>1</v>
      </c>
    </row>
    <row r="1119" spans="1:23" hidden="1" x14ac:dyDescent="0.2">
      <c r="A1119" s="17">
        <f t="shared" si="19"/>
        <v>2300143</v>
      </c>
      <c r="B1119">
        <v>6291</v>
      </c>
      <c r="C1119" t="s">
        <v>933</v>
      </c>
      <c r="D1119" t="s">
        <v>239</v>
      </c>
      <c r="E1119">
        <v>2</v>
      </c>
      <c r="F1119" t="s">
        <v>235</v>
      </c>
      <c r="G1119" t="s">
        <v>258</v>
      </c>
      <c r="H1119">
        <v>2300143</v>
      </c>
      <c r="I1119" t="s">
        <v>949</v>
      </c>
      <c r="J1119">
        <v>147592.4</v>
      </c>
      <c r="K1119">
        <v>111.39</v>
      </c>
      <c r="L1119">
        <v>164403.17439999999</v>
      </c>
      <c r="M1119">
        <v>73796.2</v>
      </c>
      <c r="N1119">
        <v>111.67</v>
      </c>
      <c r="O1119">
        <v>82408.216539999994</v>
      </c>
      <c r="P1119">
        <v>0</v>
      </c>
      <c r="Q1119">
        <v>0</v>
      </c>
      <c r="R1119">
        <v>84177.07</v>
      </c>
      <c r="S1119">
        <v>2182.1121800000001</v>
      </c>
      <c r="T1119">
        <v>1.3272930000000001</v>
      </c>
      <c r="U1119">
        <v>3.7239999999999999E-3</v>
      </c>
      <c r="V1119">
        <v>0</v>
      </c>
      <c r="W1119" t="s">
        <v>1</v>
      </c>
    </row>
    <row r="1120" spans="1:23" hidden="1" x14ac:dyDescent="0.2">
      <c r="A1120" s="17">
        <f t="shared" si="19"/>
        <v>2310209</v>
      </c>
      <c r="B1120">
        <v>6291</v>
      </c>
      <c r="C1120" t="s">
        <v>933</v>
      </c>
      <c r="D1120" t="s">
        <v>239</v>
      </c>
      <c r="E1120">
        <v>2</v>
      </c>
      <c r="F1120" t="s">
        <v>235</v>
      </c>
      <c r="G1120" t="s">
        <v>258</v>
      </c>
      <c r="H1120">
        <v>2310209</v>
      </c>
      <c r="I1120" t="s">
        <v>951</v>
      </c>
      <c r="J1120">
        <v>300000</v>
      </c>
      <c r="K1120">
        <v>105.55</v>
      </c>
      <c r="L1120">
        <v>316650</v>
      </c>
      <c r="M1120">
        <v>300000</v>
      </c>
      <c r="N1120">
        <v>105.56</v>
      </c>
      <c r="O1120">
        <v>316680</v>
      </c>
      <c r="P1120">
        <v>0</v>
      </c>
      <c r="Q1120">
        <v>0</v>
      </c>
      <c r="R1120">
        <v>3062.59</v>
      </c>
      <c r="S1120">
        <v>3092.59</v>
      </c>
      <c r="T1120">
        <v>0.97665800000000003</v>
      </c>
      <c r="U1120">
        <v>5.2778199999999999E-3</v>
      </c>
      <c r="V1120">
        <v>0</v>
      </c>
      <c r="W1120" t="s">
        <v>1</v>
      </c>
    </row>
    <row r="1121" spans="1:23" hidden="1" x14ac:dyDescent="0.2">
      <c r="A1121" s="17">
        <f t="shared" si="19"/>
        <v>2310217</v>
      </c>
      <c r="B1121">
        <v>6291</v>
      </c>
      <c r="C1121" t="s">
        <v>933</v>
      </c>
      <c r="D1121" t="s">
        <v>239</v>
      </c>
      <c r="E1121">
        <v>2</v>
      </c>
      <c r="F1121" t="s">
        <v>235</v>
      </c>
      <c r="G1121" t="s">
        <v>258</v>
      </c>
      <c r="H1121">
        <v>2310217</v>
      </c>
      <c r="I1121" t="s">
        <v>952</v>
      </c>
      <c r="J1121">
        <v>471202</v>
      </c>
      <c r="K1121">
        <v>108.5</v>
      </c>
      <c r="L1121">
        <v>511254.17</v>
      </c>
      <c r="M1121">
        <v>471202</v>
      </c>
      <c r="N1121">
        <v>111.32</v>
      </c>
      <c r="O1121">
        <v>524542.06640000001</v>
      </c>
      <c r="P1121">
        <v>0</v>
      </c>
      <c r="Q1121">
        <v>0</v>
      </c>
      <c r="R1121">
        <v>4182.9799999999996</v>
      </c>
      <c r="S1121">
        <v>17470.876400000001</v>
      </c>
      <c r="T1121">
        <v>3.4172579999999999</v>
      </c>
      <c r="U1121">
        <v>2.9815830000000001E-2</v>
      </c>
      <c r="V1121">
        <v>0</v>
      </c>
      <c r="W1121" t="s">
        <v>1</v>
      </c>
    </row>
    <row r="1122" spans="1:23" hidden="1" x14ac:dyDescent="0.2">
      <c r="A1122" s="17">
        <f t="shared" si="19"/>
        <v>2310225</v>
      </c>
      <c r="B1122">
        <v>6291</v>
      </c>
      <c r="C1122" t="s">
        <v>933</v>
      </c>
      <c r="D1122" t="s">
        <v>239</v>
      </c>
      <c r="E1122">
        <v>2</v>
      </c>
      <c r="F1122" t="s">
        <v>235</v>
      </c>
      <c r="G1122" t="s">
        <v>258</v>
      </c>
      <c r="H1122">
        <v>2310225</v>
      </c>
      <c r="I1122" t="s">
        <v>290</v>
      </c>
      <c r="J1122">
        <v>528000</v>
      </c>
      <c r="K1122">
        <v>113.54</v>
      </c>
      <c r="L1122">
        <v>599491.19999999995</v>
      </c>
      <c r="M1122">
        <v>528000</v>
      </c>
      <c r="N1122">
        <v>118.8</v>
      </c>
      <c r="O1122">
        <v>627264</v>
      </c>
      <c r="P1122">
        <v>0</v>
      </c>
      <c r="Q1122">
        <v>0</v>
      </c>
      <c r="R1122">
        <v>6649.27</v>
      </c>
      <c r="S1122">
        <v>34422.07</v>
      </c>
      <c r="T1122">
        <v>5.7418800000000001</v>
      </c>
      <c r="U1122">
        <v>5.874476E-2</v>
      </c>
      <c r="V1122">
        <v>0</v>
      </c>
      <c r="W1122" t="s">
        <v>1</v>
      </c>
    </row>
    <row r="1123" spans="1:23" hidden="1" x14ac:dyDescent="0.2">
      <c r="A1123" s="17">
        <f t="shared" si="19"/>
        <v>2310324</v>
      </c>
      <c r="B1123">
        <v>6291</v>
      </c>
      <c r="C1123" t="s">
        <v>933</v>
      </c>
      <c r="D1123" t="s">
        <v>239</v>
      </c>
      <c r="E1123">
        <v>2</v>
      </c>
      <c r="F1123" t="s">
        <v>235</v>
      </c>
      <c r="G1123" t="s">
        <v>258</v>
      </c>
      <c r="H1123">
        <v>2310324</v>
      </c>
      <c r="I1123" t="s">
        <v>292</v>
      </c>
      <c r="J1123">
        <v>147000</v>
      </c>
      <c r="K1123">
        <v>102.95</v>
      </c>
      <c r="L1123">
        <v>151336.5</v>
      </c>
      <c r="M1123">
        <v>147000</v>
      </c>
      <c r="N1123">
        <v>105.37</v>
      </c>
      <c r="O1123">
        <v>154893.9</v>
      </c>
      <c r="P1123">
        <v>0</v>
      </c>
      <c r="Q1123">
        <v>0</v>
      </c>
      <c r="R1123">
        <v>149.63999999999999</v>
      </c>
      <c r="S1123">
        <v>3707.04</v>
      </c>
      <c r="T1123">
        <v>2.4495339999999999</v>
      </c>
      <c r="U1123">
        <v>6.32644E-3</v>
      </c>
      <c r="V1123">
        <v>0</v>
      </c>
      <c r="W1123" t="s">
        <v>1</v>
      </c>
    </row>
    <row r="1124" spans="1:23" hidden="1" x14ac:dyDescent="0.2">
      <c r="A1124" s="17">
        <f t="shared" si="19"/>
        <v>2310423</v>
      </c>
      <c r="B1124">
        <v>6291</v>
      </c>
      <c r="C1124" t="s">
        <v>933</v>
      </c>
      <c r="D1124" t="s">
        <v>239</v>
      </c>
      <c r="E1124">
        <v>2</v>
      </c>
      <c r="F1124" t="s">
        <v>235</v>
      </c>
      <c r="G1124" t="s">
        <v>258</v>
      </c>
      <c r="H1124">
        <v>2310423</v>
      </c>
      <c r="I1124" t="s">
        <v>293</v>
      </c>
      <c r="J1124">
        <v>0</v>
      </c>
      <c r="K1124">
        <v>0</v>
      </c>
      <c r="L1124">
        <v>0</v>
      </c>
      <c r="M1124">
        <v>123600</v>
      </c>
      <c r="N1124">
        <v>109.06</v>
      </c>
      <c r="O1124">
        <v>134798.16</v>
      </c>
      <c r="P1124">
        <v>0</v>
      </c>
      <c r="Q1124">
        <v>0</v>
      </c>
      <c r="R1124">
        <v>0</v>
      </c>
      <c r="S1124">
        <v>134798.16</v>
      </c>
      <c r="T1124">
        <v>0</v>
      </c>
      <c r="U1124">
        <v>0.23004675999999999</v>
      </c>
      <c r="V1124">
        <v>0</v>
      </c>
      <c r="W1124" t="s">
        <v>1</v>
      </c>
    </row>
    <row r="1125" spans="1:23" hidden="1" x14ac:dyDescent="0.2">
      <c r="A1125" s="17">
        <f t="shared" si="19"/>
        <v>2310464</v>
      </c>
      <c r="B1125">
        <v>6291</v>
      </c>
      <c r="C1125" t="s">
        <v>933</v>
      </c>
      <c r="D1125" t="s">
        <v>239</v>
      </c>
      <c r="E1125">
        <v>2</v>
      </c>
      <c r="F1125" t="s">
        <v>235</v>
      </c>
      <c r="G1125" t="s">
        <v>258</v>
      </c>
      <c r="H1125">
        <v>2310464</v>
      </c>
      <c r="I1125" t="s">
        <v>294</v>
      </c>
      <c r="J1125">
        <v>0</v>
      </c>
      <c r="K1125">
        <v>0</v>
      </c>
      <c r="L1125">
        <v>0</v>
      </c>
      <c r="M1125">
        <v>133000</v>
      </c>
      <c r="N1125">
        <v>111.39</v>
      </c>
      <c r="O1125">
        <v>148148.70000000001</v>
      </c>
      <c r="P1125">
        <v>0</v>
      </c>
      <c r="Q1125">
        <v>0</v>
      </c>
      <c r="R1125">
        <v>674.9</v>
      </c>
      <c r="S1125">
        <v>148823.6</v>
      </c>
      <c r="T1125">
        <v>0</v>
      </c>
      <c r="U1125">
        <v>0.2539826</v>
      </c>
      <c r="V1125">
        <v>0</v>
      </c>
      <c r="W1125" t="s">
        <v>1</v>
      </c>
    </row>
    <row r="1126" spans="1:23" hidden="1" x14ac:dyDescent="0.2">
      <c r="A1126" s="17">
        <f t="shared" si="19"/>
        <v>3230224</v>
      </c>
      <c r="B1126">
        <v>6291</v>
      </c>
      <c r="C1126" t="s">
        <v>933</v>
      </c>
      <c r="D1126" t="s">
        <v>239</v>
      </c>
      <c r="E1126">
        <v>2</v>
      </c>
      <c r="F1126" t="s">
        <v>235</v>
      </c>
      <c r="G1126" t="s">
        <v>258</v>
      </c>
      <c r="H1126">
        <v>3230224</v>
      </c>
      <c r="I1126" t="s">
        <v>296</v>
      </c>
      <c r="J1126">
        <v>159014.22</v>
      </c>
      <c r="K1126">
        <v>119.23</v>
      </c>
      <c r="L1126">
        <v>189592.6545</v>
      </c>
      <c r="M1126">
        <v>95598.97</v>
      </c>
      <c r="N1126">
        <v>118.9</v>
      </c>
      <c r="O1126">
        <v>113667.1753</v>
      </c>
      <c r="P1126">
        <v>0</v>
      </c>
      <c r="Q1126">
        <v>0</v>
      </c>
      <c r="R1126">
        <v>79116.11</v>
      </c>
      <c r="S1126">
        <v>3190.6308300000001</v>
      </c>
      <c r="T1126">
        <v>1.682887</v>
      </c>
      <c r="U1126">
        <v>5.4451400000000002E-3</v>
      </c>
      <c r="V1126">
        <v>0</v>
      </c>
      <c r="W1126" t="s">
        <v>1</v>
      </c>
    </row>
    <row r="1127" spans="1:23" hidden="1" x14ac:dyDescent="0.2">
      <c r="A1127" s="17">
        <f t="shared" si="19"/>
        <v>6000236</v>
      </c>
      <c r="B1127">
        <v>6291</v>
      </c>
      <c r="C1127" t="s">
        <v>933</v>
      </c>
      <c r="D1127" t="s">
        <v>239</v>
      </c>
      <c r="E1127">
        <v>2</v>
      </c>
      <c r="F1127" t="s">
        <v>235</v>
      </c>
      <c r="G1127" t="s">
        <v>258</v>
      </c>
      <c r="H1127">
        <v>6000236</v>
      </c>
      <c r="I1127" t="s">
        <v>953</v>
      </c>
      <c r="J1127">
        <v>178000</v>
      </c>
      <c r="K1127">
        <v>126.71</v>
      </c>
      <c r="L1127">
        <v>225543.8</v>
      </c>
      <c r="M1127">
        <v>178000</v>
      </c>
      <c r="N1127">
        <v>129.86000000000001</v>
      </c>
      <c r="O1127">
        <v>231150.8</v>
      </c>
      <c r="P1127">
        <v>0</v>
      </c>
      <c r="Q1127">
        <v>0</v>
      </c>
      <c r="R1127">
        <v>4138.49</v>
      </c>
      <c r="S1127">
        <v>9745.49</v>
      </c>
      <c r="T1127">
        <v>4.3208849999999996</v>
      </c>
      <c r="U1127">
        <v>1.6631670000000001E-2</v>
      </c>
      <c r="V1127">
        <v>0</v>
      </c>
      <c r="W1127" t="s">
        <v>1</v>
      </c>
    </row>
    <row r="1128" spans="1:23" hidden="1" x14ac:dyDescent="0.2">
      <c r="A1128" s="17">
        <f t="shared" si="19"/>
        <v>6040505</v>
      </c>
      <c r="B1128">
        <v>6291</v>
      </c>
      <c r="C1128" t="s">
        <v>933</v>
      </c>
      <c r="D1128" t="s">
        <v>239</v>
      </c>
      <c r="E1128">
        <v>2</v>
      </c>
      <c r="F1128" t="s">
        <v>235</v>
      </c>
      <c r="G1128" t="s">
        <v>258</v>
      </c>
      <c r="H1128">
        <v>6040505</v>
      </c>
      <c r="I1128" t="s">
        <v>955</v>
      </c>
      <c r="J1128">
        <v>207000</v>
      </c>
      <c r="K1128">
        <v>106.14</v>
      </c>
      <c r="L1128">
        <v>219709.8</v>
      </c>
      <c r="M1128">
        <v>207000</v>
      </c>
      <c r="N1128">
        <v>107.74</v>
      </c>
      <c r="O1128">
        <v>223021.8</v>
      </c>
      <c r="P1128">
        <v>0</v>
      </c>
      <c r="Q1128">
        <v>0</v>
      </c>
      <c r="R1128">
        <v>2105.16</v>
      </c>
      <c r="S1128">
        <v>5417.16</v>
      </c>
      <c r="T1128">
        <v>2.4655969999999998</v>
      </c>
      <c r="U1128">
        <v>9.2449300000000002E-3</v>
      </c>
      <c r="V1128">
        <v>0</v>
      </c>
      <c r="W1128" t="s">
        <v>1</v>
      </c>
    </row>
    <row r="1129" spans="1:23" hidden="1" x14ac:dyDescent="0.2">
      <c r="A1129" s="17">
        <f t="shared" si="19"/>
        <v>7480049</v>
      </c>
      <c r="B1129">
        <v>6291</v>
      </c>
      <c r="C1129" t="s">
        <v>933</v>
      </c>
      <c r="D1129" t="s">
        <v>239</v>
      </c>
      <c r="E1129">
        <v>2</v>
      </c>
      <c r="F1129" t="s">
        <v>235</v>
      </c>
      <c r="G1129" t="s">
        <v>258</v>
      </c>
      <c r="H1129">
        <v>7480049</v>
      </c>
      <c r="I1129" t="s">
        <v>956</v>
      </c>
      <c r="J1129">
        <v>123423.05</v>
      </c>
      <c r="K1129">
        <v>129.28</v>
      </c>
      <c r="L1129">
        <v>159561.31899999999</v>
      </c>
      <c r="M1129">
        <v>61711.519999999997</v>
      </c>
      <c r="N1129">
        <v>128.72999999999999</v>
      </c>
      <c r="O1129">
        <v>79441.239690000002</v>
      </c>
      <c r="P1129">
        <v>0</v>
      </c>
      <c r="Q1129">
        <v>0</v>
      </c>
      <c r="R1129">
        <v>81727.97</v>
      </c>
      <c r="S1129">
        <v>1607.8906500000001</v>
      </c>
      <c r="T1129">
        <v>1.0076940000000001</v>
      </c>
      <c r="U1129">
        <v>2.7440300000000002E-3</v>
      </c>
      <c r="V1129">
        <v>0</v>
      </c>
      <c r="W1129" t="s">
        <v>1</v>
      </c>
    </row>
    <row r="1130" spans="1:23" hidden="1" x14ac:dyDescent="0.2">
      <c r="A1130" s="17">
        <f t="shared" si="19"/>
        <v>7670284</v>
      </c>
      <c r="B1130">
        <v>6291</v>
      </c>
      <c r="C1130" t="s">
        <v>933</v>
      </c>
      <c r="D1130" t="s">
        <v>239</v>
      </c>
      <c r="E1130">
        <v>2</v>
      </c>
      <c r="F1130" t="s">
        <v>235</v>
      </c>
      <c r="G1130" t="s">
        <v>258</v>
      </c>
      <c r="H1130">
        <v>7670284</v>
      </c>
      <c r="I1130" t="s">
        <v>299</v>
      </c>
      <c r="J1130">
        <v>27000</v>
      </c>
      <c r="K1130">
        <v>101.67</v>
      </c>
      <c r="L1130">
        <v>27510.6</v>
      </c>
      <c r="M1130">
        <v>0</v>
      </c>
      <c r="N1130">
        <v>0</v>
      </c>
      <c r="O1130">
        <v>0</v>
      </c>
      <c r="P1130">
        <v>0</v>
      </c>
      <c r="Q1130">
        <v>27871.84</v>
      </c>
      <c r="R1130">
        <v>59.7</v>
      </c>
      <c r="S1130">
        <v>420.94</v>
      </c>
      <c r="T1130">
        <v>1.5301009999999999</v>
      </c>
      <c r="U1130">
        <v>7.1838000000000002E-4</v>
      </c>
      <c r="V1130">
        <v>0</v>
      </c>
      <c r="W1130" t="s">
        <v>1</v>
      </c>
    </row>
    <row r="1131" spans="1:23" hidden="1" x14ac:dyDescent="0.2">
      <c r="A1131" s="17">
        <f t="shared" si="19"/>
        <v>7770217</v>
      </c>
      <c r="B1131">
        <v>6291</v>
      </c>
      <c r="C1131" t="s">
        <v>933</v>
      </c>
      <c r="D1131" t="s">
        <v>239</v>
      </c>
      <c r="E1131">
        <v>2</v>
      </c>
      <c r="F1131" t="s">
        <v>235</v>
      </c>
      <c r="G1131" t="s">
        <v>258</v>
      </c>
      <c r="H1131">
        <v>7770217</v>
      </c>
      <c r="I1131" t="s">
        <v>957</v>
      </c>
      <c r="J1131">
        <v>0.45</v>
      </c>
      <c r="K1131">
        <v>122.82</v>
      </c>
      <c r="L1131">
        <v>0.55269000000000001</v>
      </c>
      <c r="M1131">
        <v>0</v>
      </c>
      <c r="N1131">
        <v>0</v>
      </c>
      <c r="O1131">
        <v>0</v>
      </c>
      <c r="P1131">
        <v>0</v>
      </c>
      <c r="Q1131">
        <v>0.56000000000000005</v>
      </c>
      <c r="R1131">
        <v>0</v>
      </c>
      <c r="S1131">
        <v>7.3099999999999997E-3</v>
      </c>
      <c r="T1131">
        <v>1.322622</v>
      </c>
      <c r="U1131">
        <v>1E-8</v>
      </c>
      <c r="V1131">
        <v>0</v>
      </c>
      <c r="W1131" t="s">
        <v>1</v>
      </c>
    </row>
    <row r="1132" spans="1:23" hidden="1" x14ac:dyDescent="0.2">
      <c r="A1132" s="17">
        <f t="shared" si="19"/>
        <v>1130939</v>
      </c>
      <c r="B1132">
        <v>6291</v>
      </c>
      <c r="C1132" t="s">
        <v>933</v>
      </c>
      <c r="D1132" t="s">
        <v>239</v>
      </c>
      <c r="E1132">
        <v>2</v>
      </c>
      <c r="F1132" t="s">
        <v>235</v>
      </c>
      <c r="G1132" t="s">
        <v>302</v>
      </c>
      <c r="H1132">
        <v>1130939</v>
      </c>
      <c r="I1132" t="s">
        <v>303</v>
      </c>
      <c r="J1132">
        <v>86614.29</v>
      </c>
      <c r="K1132">
        <v>112.48</v>
      </c>
      <c r="L1132">
        <v>97423.753389999998</v>
      </c>
      <c r="M1132">
        <v>0.57999999999999996</v>
      </c>
      <c r="N1132">
        <v>111.52</v>
      </c>
      <c r="O1132">
        <v>0.64681</v>
      </c>
      <c r="P1132">
        <v>0</v>
      </c>
      <c r="Q1132">
        <v>87868.63</v>
      </c>
      <c r="R1132">
        <v>10157.370000000001</v>
      </c>
      <c r="S1132">
        <v>602.89341999999999</v>
      </c>
      <c r="T1132">
        <v>6.3096350000000001</v>
      </c>
      <c r="U1132">
        <v>1.0288999999999999E-3</v>
      </c>
      <c r="V1132">
        <v>0</v>
      </c>
      <c r="W1132" t="s">
        <v>1</v>
      </c>
    </row>
    <row r="1133" spans="1:23" hidden="1" x14ac:dyDescent="0.2">
      <c r="A1133" s="17">
        <f t="shared" si="19"/>
        <v>1132968</v>
      </c>
      <c r="B1133">
        <v>6291</v>
      </c>
      <c r="C1133" t="s">
        <v>933</v>
      </c>
      <c r="D1133" t="s">
        <v>239</v>
      </c>
      <c r="E1133">
        <v>2</v>
      </c>
      <c r="F1133" t="s">
        <v>235</v>
      </c>
      <c r="G1133" t="s">
        <v>302</v>
      </c>
      <c r="H1133">
        <v>1132968</v>
      </c>
      <c r="I1133" t="s">
        <v>305</v>
      </c>
      <c r="J1133">
        <v>277000</v>
      </c>
      <c r="K1133">
        <v>106.57</v>
      </c>
      <c r="L1133">
        <v>295198.90000000002</v>
      </c>
      <c r="M1133">
        <v>0</v>
      </c>
      <c r="N1133">
        <v>0</v>
      </c>
      <c r="O1133">
        <v>0</v>
      </c>
      <c r="P1133">
        <v>0</v>
      </c>
      <c r="Q1133">
        <v>293728.86</v>
      </c>
      <c r="R1133">
        <v>5733.9</v>
      </c>
      <c r="S1133">
        <v>4263.8599999999997</v>
      </c>
      <c r="T1133">
        <v>1.444402</v>
      </c>
      <c r="U1133">
        <v>7.2767099999999996E-3</v>
      </c>
      <c r="V1133">
        <v>0</v>
      </c>
      <c r="W1133" t="s">
        <v>1</v>
      </c>
    </row>
    <row r="1134" spans="1:23" hidden="1" x14ac:dyDescent="0.2">
      <c r="A1134" s="17">
        <f t="shared" si="19"/>
        <v>1137975</v>
      </c>
      <c r="B1134">
        <v>6291</v>
      </c>
      <c r="C1134" t="s">
        <v>933</v>
      </c>
      <c r="D1134" t="s">
        <v>239</v>
      </c>
      <c r="E1134">
        <v>2</v>
      </c>
      <c r="F1134" t="s">
        <v>235</v>
      </c>
      <c r="G1134" t="s">
        <v>302</v>
      </c>
      <c r="H1134">
        <v>1137975</v>
      </c>
      <c r="I1134" t="s">
        <v>310</v>
      </c>
      <c r="J1134">
        <v>78211</v>
      </c>
      <c r="K1134">
        <v>88.39</v>
      </c>
      <c r="L1134">
        <v>69130.702900000004</v>
      </c>
      <c r="M1134">
        <v>0</v>
      </c>
      <c r="N1134">
        <v>0</v>
      </c>
      <c r="O1134">
        <v>0</v>
      </c>
      <c r="P1134">
        <v>0</v>
      </c>
      <c r="Q1134">
        <v>62893.24</v>
      </c>
      <c r="R1134">
        <v>7293.34</v>
      </c>
      <c r="S1134">
        <v>1055.8770999999999</v>
      </c>
      <c r="T1134">
        <v>1.527363</v>
      </c>
      <c r="U1134">
        <v>1.80196E-3</v>
      </c>
      <c r="V1134">
        <v>0</v>
      </c>
      <c r="W1134" t="s">
        <v>1</v>
      </c>
    </row>
    <row r="1135" spans="1:23" hidden="1" x14ac:dyDescent="0.2">
      <c r="A1135" s="17">
        <f t="shared" si="19"/>
        <v>1139575</v>
      </c>
      <c r="B1135">
        <v>6291</v>
      </c>
      <c r="C1135" t="s">
        <v>933</v>
      </c>
      <c r="D1135" t="s">
        <v>239</v>
      </c>
      <c r="E1135">
        <v>2</v>
      </c>
      <c r="F1135" t="s">
        <v>235</v>
      </c>
      <c r="G1135" t="s">
        <v>302</v>
      </c>
      <c r="H1135">
        <v>1139575</v>
      </c>
      <c r="I1135" t="s">
        <v>311</v>
      </c>
      <c r="J1135">
        <v>52435.64</v>
      </c>
      <c r="K1135">
        <v>106.5</v>
      </c>
      <c r="L1135">
        <v>55729.473859999998</v>
      </c>
      <c r="M1135">
        <v>41894.92</v>
      </c>
      <c r="N1135">
        <v>106.56</v>
      </c>
      <c r="O1135">
        <v>44643.226750000002</v>
      </c>
      <c r="P1135">
        <v>0</v>
      </c>
      <c r="Q1135">
        <v>0</v>
      </c>
      <c r="R1135">
        <v>13429.14</v>
      </c>
      <c r="S1135">
        <v>2342.8928900000001</v>
      </c>
      <c r="T1135">
        <v>4.2040459999999999</v>
      </c>
      <c r="U1135">
        <v>3.9983800000000002E-3</v>
      </c>
      <c r="V1135">
        <v>0</v>
      </c>
      <c r="W1135" t="s">
        <v>1</v>
      </c>
    </row>
    <row r="1136" spans="1:23" hidden="1" x14ac:dyDescent="0.2">
      <c r="A1136" s="17">
        <f t="shared" si="19"/>
        <v>1139815</v>
      </c>
      <c r="B1136">
        <v>6291</v>
      </c>
      <c r="C1136" t="s">
        <v>933</v>
      </c>
      <c r="D1136" t="s">
        <v>239</v>
      </c>
      <c r="E1136">
        <v>2</v>
      </c>
      <c r="F1136" t="s">
        <v>235</v>
      </c>
      <c r="G1136" t="s">
        <v>302</v>
      </c>
      <c r="H1136">
        <v>1139815</v>
      </c>
      <c r="I1136" t="s">
        <v>958</v>
      </c>
      <c r="J1136">
        <v>183000</v>
      </c>
      <c r="K1136">
        <v>110.48</v>
      </c>
      <c r="L1136">
        <v>202178.4</v>
      </c>
      <c r="M1136">
        <v>183000</v>
      </c>
      <c r="N1136">
        <v>110.17</v>
      </c>
      <c r="O1136">
        <v>201611.1</v>
      </c>
      <c r="P1136">
        <v>0</v>
      </c>
      <c r="Q1136">
        <v>0</v>
      </c>
      <c r="R1136">
        <v>3303.15</v>
      </c>
      <c r="S1136">
        <v>2735.85</v>
      </c>
      <c r="T1136">
        <v>1.353186</v>
      </c>
      <c r="U1136">
        <v>4.6690100000000003E-3</v>
      </c>
      <c r="V1136">
        <v>0</v>
      </c>
      <c r="W1136" t="s">
        <v>1</v>
      </c>
    </row>
    <row r="1137" spans="1:23" hidden="1" x14ac:dyDescent="0.2">
      <c r="A1137" s="17">
        <f t="shared" si="19"/>
        <v>1145598</v>
      </c>
      <c r="B1137">
        <v>6291</v>
      </c>
      <c r="C1137" t="s">
        <v>933</v>
      </c>
      <c r="D1137" t="s">
        <v>239</v>
      </c>
      <c r="E1137">
        <v>2</v>
      </c>
      <c r="F1137" t="s">
        <v>235</v>
      </c>
      <c r="G1137" t="s">
        <v>302</v>
      </c>
      <c r="H1137">
        <v>1145598</v>
      </c>
      <c r="I1137" t="s">
        <v>312</v>
      </c>
      <c r="J1137">
        <v>105000</v>
      </c>
      <c r="K1137">
        <v>103.2</v>
      </c>
      <c r="L1137">
        <v>108360</v>
      </c>
      <c r="M1137">
        <v>78750</v>
      </c>
      <c r="N1137">
        <v>103.14</v>
      </c>
      <c r="O1137">
        <v>109247.21</v>
      </c>
      <c r="P1137">
        <v>0</v>
      </c>
      <c r="Q1137">
        <v>0</v>
      </c>
      <c r="R1137">
        <v>1774.5</v>
      </c>
      <c r="S1137">
        <v>2661.71</v>
      </c>
      <c r="T1137">
        <v>2.4563579999999998</v>
      </c>
      <c r="U1137">
        <v>4.5424799999999998E-3</v>
      </c>
      <c r="V1137">
        <v>0</v>
      </c>
      <c r="W1137" t="s">
        <v>1</v>
      </c>
    </row>
    <row r="1138" spans="1:23" hidden="1" x14ac:dyDescent="0.2">
      <c r="A1138" s="17">
        <f t="shared" si="19"/>
        <v>1157577</v>
      </c>
      <c r="B1138">
        <v>6291</v>
      </c>
      <c r="C1138" t="s">
        <v>933</v>
      </c>
      <c r="D1138" t="s">
        <v>239</v>
      </c>
      <c r="E1138">
        <v>2</v>
      </c>
      <c r="F1138" t="s">
        <v>235</v>
      </c>
      <c r="G1138" t="s">
        <v>302</v>
      </c>
      <c r="H1138">
        <v>1157577</v>
      </c>
      <c r="I1138" t="s">
        <v>313</v>
      </c>
      <c r="J1138">
        <v>181000</v>
      </c>
      <c r="K1138">
        <v>105.92</v>
      </c>
      <c r="L1138">
        <v>196059.2</v>
      </c>
      <c r="M1138">
        <v>171950</v>
      </c>
      <c r="N1138">
        <v>107.5</v>
      </c>
      <c r="O1138">
        <v>184846.25</v>
      </c>
      <c r="P1138">
        <v>0</v>
      </c>
      <c r="Q1138">
        <v>0</v>
      </c>
      <c r="R1138">
        <v>17738</v>
      </c>
      <c r="S1138">
        <v>6525.05</v>
      </c>
      <c r="T1138">
        <v>3.3281010000000002</v>
      </c>
      <c r="U1138">
        <v>1.113566E-2</v>
      </c>
      <c r="V1138">
        <v>0</v>
      </c>
      <c r="W1138" t="s">
        <v>1</v>
      </c>
    </row>
    <row r="1139" spans="1:23" hidden="1" x14ac:dyDescent="0.2">
      <c r="A1139" s="17">
        <f t="shared" si="19"/>
        <v>1159359</v>
      </c>
      <c r="B1139">
        <v>6291</v>
      </c>
      <c r="C1139" t="s">
        <v>933</v>
      </c>
      <c r="D1139" t="s">
        <v>239</v>
      </c>
      <c r="E1139">
        <v>2</v>
      </c>
      <c r="F1139" t="s">
        <v>235</v>
      </c>
      <c r="G1139" t="s">
        <v>302</v>
      </c>
      <c r="H1139">
        <v>1159359</v>
      </c>
      <c r="I1139" t="s">
        <v>959</v>
      </c>
      <c r="J1139">
        <v>11000</v>
      </c>
      <c r="K1139">
        <v>104.2</v>
      </c>
      <c r="L1139">
        <v>11606.1</v>
      </c>
      <c r="M1139">
        <v>11000</v>
      </c>
      <c r="N1139">
        <v>105.31</v>
      </c>
      <c r="O1139">
        <v>11584.1</v>
      </c>
      <c r="P1139">
        <v>0</v>
      </c>
      <c r="Q1139">
        <v>0</v>
      </c>
      <c r="R1139">
        <v>288.2</v>
      </c>
      <c r="S1139">
        <v>266.2</v>
      </c>
      <c r="T1139">
        <v>2.2936209999999999</v>
      </c>
      <c r="U1139">
        <v>4.5429999999999998E-4</v>
      </c>
      <c r="V1139">
        <v>0</v>
      </c>
      <c r="W1139" t="s">
        <v>1</v>
      </c>
    </row>
    <row r="1140" spans="1:23" hidden="1" x14ac:dyDescent="0.2">
      <c r="A1140" s="17">
        <f t="shared" si="19"/>
        <v>1160258</v>
      </c>
      <c r="B1140">
        <v>6291</v>
      </c>
      <c r="C1140" t="s">
        <v>933</v>
      </c>
      <c r="D1140" t="s">
        <v>239</v>
      </c>
      <c r="E1140">
        <v>2</v>
      </c>
      <c r="F1140" t="s">
        <v>235</v>
      </c>
      <c r="G1140" t="s">
        <v>302</v>
      </c>
      <c r="H1140">
        <v>1160258</v>
      </c>
      <c r="I1140" t="s">
        <v>314</v>
      </c>
      <c r="J1140">
        <v>123830</v>
      </c>
      <c r="K1140">
        <v>96.34</v>
      </c>
      <c r="L1140">
        <v>119297.822</v>
      </c>
      <c r="M1140">
        <v>0</v>
      </c>
      <c r="N1140">
        <v>0</v>
      </c>
      <c r="O1140">
        <v>0</v>
      </c>
      <c r="P1140">
        <v>0</v>
      </c>
      <c r="Q1140">
        <v>120878.6</v>
      </c>
      <c r="R1140">
        <v>0</v>
      </c>
      <c r="S1140">
        <v>1580.778</v>
      </c>
      <c r="T1140">
        <v>1.3250679999999999</v>
      </c>
      <c r="U1140">
        <v>2.69776E-3</v>
      </c>
      <c r="V1140">
        <v>0</v>
      </c>
      <c r="W1140" t="s">
        <v>1</v>
      </c>
    </row>
    <row r="1141" spans="1:23" hidden="1" x14ac:dyDescent="0.2">
      <c r="A1141" s="17">
        <f t="shared" si="19"/>
        <v>1160597</v>
      </c>
      <c r="B1141">
        <v>6291</v>
      </c>
      <c r="C1141" t="s">
        <v>933</v>
      </c>
      <c r="D1141" t="s">
        <v>239</v>
      </c>
      <c r="E1141">
        <v>2</v>
      </c>
      <c r="F1141" t="s">
        <v>235</v>
      </c>
      <c r="G1141" t="s">
        <v>302</v>
      </c>
      <c r="H1141">
        <v>1160597</v>
      </c>
      <c r="I1141" t="s">
        <v>315</v>
      </c>
      <c r="J1141">
        <v>46649</v>
      </c>
      <c r="K1141">
        <v>101.44</v>
      </c>
      <c r="L1141">
        <v>47320.745600000002</v>
      </c>
      <c r="M1141">
        <v>46649</v>
      </c>
      <c r="N1141">
        <v>104</v>
      </c>
      <c r="O1141">
        <v>49328.99</v>
      </c>
      <c r="P1141">
        <v>0</v>
      </c>
      <c r="Q1141">
        <v>0</v>
      </c>
      <c r="R1141">
        <v>814.03</v>
      </c>
      <c r="S1141">
        <v>2822.2743999999998</v>
      </c>
      <c r="T1141">
        <v>5.964137</v>
      </c>
      <c r="U1141">
        <v>4.8164999999999996E-3</v>
      </c>
      <c r="V1141">
        <v>0</v>
      </c>
      <c r="W1141" t="s">
        <v>1</v>
      </c>
    </row>
    <row r="1142" spans="1:23" hidden="1" x14ac:dyDescent="0.2">
      <c r="A1142" s="17">
        <f t="shared" si="19"/>
        <v>1160647</v>
      </c>
      <c r="B1142">
        <v>6291</v>
      </c>
      <c r="C1142" t="s">
        <v>933</v>
      </c>
      <c r="D1142" t="s">
        <v>239</v>
      </c>
      <c r="E1142">
        <v>2</v>
      </c>
      <c r="F1142" t="s">
        <v>235</v>
      </c>
      <c r="G1142" t="s">
        <v>302</v>
      </c>
      <c r="H1142">
        <v>1160647</v>
      </c>
      <c r="I1142" t="s">
        <v>316</v>
      </c>
      <c r="J1142">
        <v>128000</v>
      </c>
      <c r="K1142">
        <v>103.2</v>
      </c>
      <c r="L1142">
        <v>132096</v>
      </c>
      <c r="M1142">
        <v>128000</v>
      </c>
      <c r="N1142">
        <v>104.1</v>
      </c>
      <c r="O1142">
        <v>133248</v>
      </c>
      <c r="P1142">
        <v>0</v>
      </c>
      <c r="Q1142">
        <v>0</v>
      </c>
      <c r="R1142">
        <v>1689.6</v>
      </c>
      <c r="S1142">
        <v>2841.6</v>
      </c>
      <c r="T1142">
        <v>2.1511619999999998</v>
      </c>
      <c r="U1142">
        <v>4.8494799999999998E-3</v>
      </c>
      <c r="V1142">
        <v>0</v>
      </c>
      <c r="W1142" t="s">
        <v>1</v>
      </c>
    </row>
    <row r="1143" spans="1:23" hidden="1" x14ac:dyDescent="0.2">
      <c r="A1143" s="17">
        <f t="shared" si="19"/>
        <v>1163062</v>
      </c>
      <c r="B1143">
        <v>6291</v>
      </c>
      <c r="C1143" t="s">
        <v>933</v>
      </c>
      <c r="D1143" t="s">
        <v>239</v>
      </c>
      <c r="E1143">
        <v>2</v>
      </c>
      <c r="F1143" t="s">
        <v>235</v>
      </c>
      <c r="G1143" t="s">
        <v>302</v>
      </c>
      <c r="H1143">
        <v>1163062</v>
      </c>
      <c r="I1143" t="s">
        <v>317</v>
      </c>
      <c r="J1143">
        <v>92000</v>
      </c>
      <c r="K1143">
        <v>93.17</v>
      </c>
      <c r="L1143">
        <v>85716.4</v>
      </c>
      <c r="M1143">
        <v>0</v>
      </c>
      <c r="N1143">
        <v>0</v>
      </c>
      <c r="O1143">
        <v>0</v>
      </c>
      <c r="P1143">
        <v>0</v>
      </c>
      <c r="Q1143">
        <v>85994.19</v>
      </c>
      <c r="R1143">
        <v>0</v>
      </c>
      <c r="S1143">
        <v>277.79000000000002</v>
      </c>
      <c r="T1143">
        <v>0.32407999999999998</v>
      </c>
      <c r="U1143">
        <v>4.7407999999999999E-4</v>
      </c>
      <c r="V1143">
        <v>0</v>
      </c>
      <c r="W1143" t="s">
        <v>1</v>
      </c>
    </row>
    <row r="1144" spans="1:23" hidden="1" x14ac:dyDescent="0.2">
      <c r="A1144" s="17">
        <f t="shared" si="19"/>
        <v>1169556</v>
      </c>
      <c r="B1144">
        <v>6291</v>
      </c>
      <c r="C1144" t="s">
        <v>933</v>
      </c>
      <c r="D1144" t="s">
        <v>239</v>
      </c>
      <c r="E1144">
        <v>2</v>
      </c>
      <c r="F1144" t="s">
        <v>235</v>
      </c>
      <c r="G1144" t="s">
        <v>302</v>
      </c>
      <c r="H1144">
        <v>1169556</v>
      </c>
      <c r="I1144" t="s">
        <v>318</v>
      </c>
      <c r="J1144">
        <v>80392.5</v>
      </c>
      <c r="K1144">
        <v>106.55</v>
      </c>
      <c r="L1144">
        <v>85658.208750000005</v>
      </c>
      <c r="M1144">
        <v>0</v>
      </c>
      <c r="N1144">
        <v>0</v>
      </c>
      <c r="O1144">
        <v>0</v>
      </c>
      <c r="P1144">
        <v>0</v>
      </c>
      <c r="Q1144">
        <v>85812.5</v>
      </c>
      <c r="R1144">
        <v>0.01</v>
      </c>
      <c r="S1144">
        <v>154.30125000000001</v>
      </c>
      <c r="T1144">
        <v>0.18013499999999999</v>
      </c>
      <c r="U1144">
        <v>2.6332999999999999E-4</v>
      </c>
      <c r="V1144">
        <v>0</v>
      </c>
      <c r="W1144" t="s">
        <v>1</v>
      </c>
    </row>
    <row r="1145" spans="1:23" hidden="1" x14ac:dyDescent="0.2">
      <c r="A1145" s="17">
        <f t="shared" si="19"/>
        <v>2260438</v>
      </c>
      <c r="B1145">
        <v>6291</v>
      </c>
      <c r="C1145" t="s">
        <v>933</v>
      </c>
      <c r="D1145" t="s">
        <v>239</v>
      </c>
      <c r="E1145">
        <v>2</v>
      </c>
      <c r="F1145" t="s">
        <v>235</v>
      </c>
      <c r="G1145" t="s">
        <v>302</v>
      </c>
      <c r="H1145">
        <v>2260438</v>
      </c>
      <c r="I1145" t="s">
        <v>319</v>
      </c>
      <c r="J1145">
        <v>69647.06</v>
      </c>
      <c r="K1145">
        <v>117.11</v>
      </c>
      <c r="L1145">
        <v>81563.671960000007</v>
      </c>
      <c r="M1145">
        <v>60941.18</v>
      </c>
      <c r="N1145">
        <v>115.84</v>
      </c>
      <c r="O1145">
        <v>72315.852910000001</v>
      </c>
      <c r="P1145">
        <v>0</v>
      </c>
      <c r="Q1145">
        <v>0</v>
      </c>
      <c r="R1145">
        <v>10673.41</v>
      </c>
      <c r="S1145">
        <v>1425.59095</v>
      </c>
      <c r="T1145">
        <v>1.747825</v>
      </c>
      <c r="U1145">
        <v>2.4329199999999999E-3</v>
      </c>
      <c r="V1145">
        <v>0</v>
      </c>
      <c r="W1145" t="s">
        <v>1</v>
      </c>
    </row>
    <row r="1146" spans="1:23" hidden="1" x14ac:dyDescent="0.2">
      <c r="A1146" s="17">
        <f t="shared" si="19"/>
        <v>4160149</v>
      </c>
      <c r="B1146">
        <v>6291</v>
      </c>
      <c r="C1146" t="s">
        <v>933</v>
      </c>
      <c r="D1146" t="s">
        <v>239</v>
      </c>
      <c r="E1146">
        <v>2</v>
      </c>
      <c r="F1146" t="s">
        <v>235</v>
      </c>
      <c r="G1146" t="s">
        <v>302</v>
      </c>
      <c r="H1146">
        <v>4160149</v>
      </c>
      <c r="I1146" t="s">
        <v>323</v>
      </c>
      <c r="J1146">
        <v>0.4</v>
      </c>
      <c r="K1146">
        <v>108.14</v>
      </c>
      <c r="L1146">
        <v>0.43256</v>
      </c>
      <c r="M1146">
        <v>0</v>
      </c>
      <c r="N1146">
        <v>0</v>
      </c>
      <c r="O1146">
        <v>0</v>
      </c>
      <c r="P1146">
        <v>0</v>
      </c>
      <c r="Q1146">
        <v>0.43</v>
      </c>
      <c r="R1146">
        <v>0</v>
      </c>
      <c r="S1146">
        <v>-2.5600000000000002E-3</v>
      </c>
      <c r="T1146">
        <v>-0.59182500000000005</v>
      </c>
      <c r="U1146" s="18">
        <v>-4.3699999999999996E-9</v>
      </c>
      <c r="V1146">
        <v>0</v>
      </c>
      <c r="W1146" t="s">
        <v>1</v>
      </c>
    </row>
    <row r="1147" spans="1:23" hidden="1" x14ac:dyDescent="0.2">
      <c r="A1147" s="17">
        <f t="shared" si="19"/>
        <v>4160156</v>
      </c>
      <c r="B1147">
        <v>6291</v>
      </c>
      <c r="C1147" t="s">
        <v>933</v>
      </c>
      <c r="D1147" t="s">
        <v>239</v>
      </c>
      <c r="E1147">
        <v>2</v>
      </c>
      <c r="F1147" t="s">
        <v>235</v>
      </c>
      <c r="G1147" t="s">
        <v>302</v>
      </c>
      <c r="H1147">
        <v>4160156</v>
      </c>
      <c r="I1147" t="s">
        <v>324</v>
      </c>
      <c r="J1147">
        <v>46000</v>
      </c>
      <c r="K1147">
        <v>105.55</v>
      </c>
      <c r="L1147">
        <v>48553</v>
      </c>
      <c r="M1147">
        <v>46000</v>
      </c>
      <c r="N1147">
        <v>103.94</v>
      </c>
      <c r="O1147">
        <v>47812.4</v>
      </c>
      <c r="P1147">
        <v>0</v>
      </c>
      <c r="Q1147">
        <v>0</v>
      </c>
      <c r="R1147">
        <v>1173</v>
      </c>
      <c r="S1147">
        <v>432.4</v>
      </c>
      <c r="T1147">
        <v>0.89057299999999995</v>
      </c>
      <c r="U1147">
        <v>7.3793000000000003E-4</v>
      </c>
      <c r="V1147">
        <v>0</v>
      </c>
      <c r="W1147" t="s">
        <v>1</v>
      </c>
    </row>
    <row r="1148" spans="1:23" hidden="1" x14ac:dyDescent="0.2">
      <c r="A1148" s="17">
        <f t="shared" si="19"/>
        <v>5660063</v>
      </c>
      <c r="B1148">
        <v>6291</v>
      </c>
      <c r="C1148" t="s">
        <v>933</v>
      </c>
      <c r="D1148" t="s">
        <v>239</v>
      </c>
      <c r="E1148">
        <v>2</v>
      </c>
      <c r="F1148" t="s">
        <v>235</v>
      </c>
      <c r="G1148" t="s">
        <v>302</v>
      </c>
      <c r="H1148">
        <v>5660063</v>
      </c>
      <c r="I1148" t="s">
        <v>325</v>
      </c>
      <c r="J1148">
        <v>78870.28</v>
      </c>
      <c r="K1148">
        <v>107.6</v>
      </c>
      <c r="L1148">
        <v>84864.421279999995</v>
      </c>
      <c r="M1148">
        <v>65763.56</v>
      </c>
      <c r="N1148">
        <v>106.76</v>
      </c>
      <c r="O1148">
        <v>70209.176649999994</v>
      </c>
      <c r="P1148">
        <v>0</v>
      </c>
      <c r="Q1148">
        <v>0</v>
      </c>
      <c r="R1148">
        <v>15425.51</v>
      </c>
      <c r="S1148">
        <v>770.26536999999996</v>
      </c>
      <c r="T1148">
        <v>0.90764199999999995</v>
      </c>
      <c r="U1148">
        <v>1.3145399999999999E-3</v>
      </c>
      <c r="V1148">
        <v>0</v>
      </c>
      <c r="W1148" t="s">
        <v>1</v>
      </c>
    </row>
    <row r="1149" spans="1:23" hidden="1" x14ac:dyDescent="0.2">
      <c r="A1149" s="17">
        <f t="shared" si="19"/>
        <v>6000202</v>
      </c>
      <c r="B1149">
        <v>6291</v>
      </c>
      <c r="C1149" t="s">
        <v>933</v>
      </c>
      <c r="D1149" t="s">
        <v>239</v>
      </c>
      <c r="E1149">
        <v>2</v>
      </c>
      <c r="F1149" t="s">
        <v>235</v>
      </c>
      <c r="G1149" t="s">
        <v>302</v>
      </c>
      <c r="H1149">
        <v>6000202</v>
      </c>
      <c r="I1149" t="s">
        <v>961</v>
      </c>
      <c r="J1149">
        <v>130050</v>
      </c>
      <c r="K1149">
        <v>106.85</v>
      </c>
      <c r="L1149">
        <v>138958.42499999999</v>
      </c>
      <c r="M1149">
        <v>91800</v>
      </c>
      <c r="N1149">
        <v>106.69</v>
      </c>
      <c r="O1149">
        <v>97941.42</v>
      </c>
      <c r="P1149">
        <v>0</v>
      </c>
      <c r="Q1149">
        <v>0</v>
      </c>
      <c r="R1149">
        <v>41371.199999999997</v>
      </c>
      <c r="S1149">
        <v>354.19499999999999</v>
      </c>
      <c r="T1149">
        <v>0.25489200000000001</v>
      </c>
      <c r="U1149">
        <v>6.0446999999999996E-4</v>
      </c>
      <c r="V1149">
        <v>0</v>
      </c>
      <c r="W1149" t="s">
        <v>1</v>
      </c>
    </row>
    <row r="1150" spans="1:23" hidden="1" x14ac:dyDescent="0.2">
      <c r="A1150" s="17">
        <f t="shared" si="19"/>
        <v>6430169</v>
      </c>
      <c r="B1150">
        <v>6291</v>
      </c>
      <c r="C1150" t="s">
        <v>933</v>
      </c>
      <c r="D1150" t="s">
        <v>239</v>
      </c>
      <c r="E1150">
        <v>2</v>
      </c>
      <c r="F1150" t="s">
        <v>235</v>
      </c>
      <c r="G1150" t="s">
        <v>302</v>
      </c>
      <c r="H1150">
        <v>6430169</v>
      </c>
      <c r="I1150" t="s">
        <v>962</v>
      </c>
      <c r="J1150">
        <v>34085</v>
      </c>
      <c r="K1150">
        <v>103.92</v>
      </c>
      <c r="L1150">
        <v>35421.131999999998</v>
      </c>
      <c r="M1150">
        <v>29437.05</v>
      </c>
      <c r="N1150">
        <v>103.8</v>
      </c>
      <c r="O1150">
        <v>30555.657899999998</v>
      </c>
      <c r="P1150">
        <v>0</v>
      </c>
      <c r="Q1150">
        <v>0</v>
      </c>
      <c r="R1150">
        <v>5050.1499999999996</v>
      </c>
      <c r="S1150">
        <v>184.67590000000001</v>
      </c>
      <c r="T1150">
        <v>0.52137199999999995</v>
      </c>
      <c r="U1150">
        <v>3.1516999999999998E-4</v>
      </c>
      <c r="V1150">
        <v>0</v>
      </c>
      <c r="W1150" t="s">
        <v>1</v>
      </c>
    </row>
    <row r="1151" spans="1:23" hidden="1" x14ac:dyDescent="0.2">
      <c r="A1151" s="17">
        <f t="shared" si="19"/>
        <v>7670201</v>
      </c>
      <c r="B1151">
        <v>6291</v>
      </c>
      <c r="C1151" t="s">
        <v>933</v>
      </c>
      <c r="D1151" t="s">
        <v>239</v>
      </c>
      <c r="E1151">
        <v>2</v>
      </c>
      <c r="F1151" t="s">
        <v>235</v>
      </c>
      <c r="G1151" t="s">
        <v>302</v>
      </c>
      <c r="H1151">
        <v>7670201</v>
      </c>
      <c r="I1151" t="s">
        <v>326</v>
      </c>
      <c r="J1151">
        <v>110000</v>
      </c>
      <c r="K1151">
        <v>104.39</v>
      </c>
      <c r="L1151">
        <v>114829</v>
      </c>
      <c r="M1151">
        <v>110000</v>
      </c>
      <c r="N1151">
        <v>104.36</v>
      </c>
      <c r="O1151">
        <v>114796</v>
      </c>
      <c r="P1151">
        <v>0</v>
      </c>
      <c r="Q1151">
        <v>0</v>
      </c>
      <c r="R1151">
        <v>1221</v>
      </c>
      <c r="S1151">
        <v>1188</v>
      </c>
      <c r="T1151">
        <v>1.034581</v>
      </c>
      <c r="U1151">
        <v>2.0274400000000001E-3</v>
      </c>
      <c r="V1151">
        <v>0</v>
      </c>
      <c r="W1151" t="s">
        <v>1</v>
      </c>
    </row>
    <row r="1152" spans="1:23" hidden="1" x14ac:dyDescent="0.2">
      <c r="A1152" s="17">
        <f t="shared" si="19"/>
        <v>7770209</v>
      </c>
      <c r="B1152">
        <v>6291</v>
      </c>
      <c r="C1152" t="s">
        <v>933</v>
      </c>
      <c r="D1152" t="s">
        <v>239</v>
      </c>
      <c r="E1152">
        <v>2</v>
      </c>
      <c r="F1152" t="s">
        <v>235</v>
      </c>
      <c r="G1152" t="s">
        <v>302</v>
      </c>
      <c r="H1152">
        <v>7770209</v>
      </c>
      <c r="I1152" t="s">
        <v>327</v>
      </c>
      <c r="J1152">
        <v>28747.64</v>
      </c>
      <c r="K1152">
        <v>119.95</v>
      </c>
      <c r="L1152">
        <v>34482.794179999997</v>
      </c>
      <c r="M1152">
        <v>25553.46</v>
      </c>
      <c r="N1152">
        <v>117.97</v>
      </c>
      <c r="O1152">
        <v>30145.41676</v>
      </c>
      <c r="P1152">
        <v>0</v>
      </c>
      <c r="Q1152">
        <v>0</v>
      </c>
      <c r="R1152">
        <v>4657.43</v>
      </c>
      <c r="S1152">
        <v>320.05257999999998</v>
      </c>
      <c r="T1152">
        <v>0.92815099999999995</v>
      </c>
      <c r="U1152">
        <v>5.4620000000000005E-4</v>
      </c>
      <c r="V1152">
        <v>0</v>
      </c>
      <c r="W1152" t="s">
        <v>1</v>
      </c>
    </row>
    <row r="1153" spans="1:23" hidden="1" x14ac:dyDescent="0.2">
      <c r="A1153" s="17">
        <f t="shared" si="19"/>
        <v>1121763</v>
      </c>
      <c r="B1153">
        <v>6291</v>
      </c>
      <c r="C1153" t="s">
        <v>933</v>
      </c>
      <c r="D1153" t="s">
        <v>239</v>
      </c>
      <c r="E1153">
        <v>2</v>
      </c>
      <c r="F1153" t="s">
        <v>235</v>
      </c>
      <c r="G1153" t="s">
        <v>328</v>
      </c>
      <c r="H1153">
        <v>1121763</v>
      </c>
      <c r="I1153" t="s">
        <v>329</v>
      </c>
      <c r="J1153">
        <v>0.57999999999999996</v>
      </c>
      <c r="K1153">
        <v>121.04</v>
      </c>
      <c r="L1153">
        <v>0.70203000000000004</v>
      </c>
      <c r="M1153">
        <v>0</v>
      </c>
      <c r="N1153">
        <v>0</v>
      </c>
      <c r="O1153">
        <v>0</v>
      </c>
      <c r="P1153">
        <v>0</v>
      </c>
      <c r="Q1153">
        <v>0.7</v>
      </c>
      <c r="R1153">
        <v>0.01</v>
      </c>
      <c r="S1153">
        <v>7.9699999999999997E-3</v>
      </c>
      <c r="T1153">
        <v>1.1352789999999999</v>
      </c>
      <c r="U1153">
        <v>1E-8</v>
      </c>
      <c r="V1153">
        <v>0</v>
      </c>
      <c r="W1153" t="s">
        <v>1</v>
      </c>
    </row>
    <row r="1154" spans="1:23" hidden="1" x14ac:dyDescent="0.2">
      <c r="A1154" s="17">
        <f t="shared" si="19"/>
        <v>1129733</v>
      </c>
      <c r="B1154">
        <v>6291</v>
      </c>
      <c r="C1154" t="s">
        <v>933</v>
      </c>
      <c r="D1154" t="s">
        <v>239</v>
      </c>
      <c r="E1154">
        <v>2</v>
      </c>
      <c r="F1154" t="s">
        <v>235</v>
      </c>
      <c r="G1154" t="s">
        <v>328</v>
      </c>
      <c r="H1154">
        <v>1129733</v>
      </c>
      <c r="I1154" t="s">
        <v>331</v>
      </c>
      <c r="J1154">
        <v>112301.7</v>
      </c>
      <c r="K1154">
        <v>113.16</v>
      </c>
      <c r="L1154">
        <v>127080.60370000001</v>
      </c>
      <c r="M1154">
        <v>0</v>
      </c>
      <c r="N1154">
        <v>0</v>
      </c>
      <c r="O1154">
        <v>0</v>
      </c>
      <c r="P1154">
        <v>0</v>
      </c>
      <c r="Q1154">
        <v>128266.2</v>
      </c>
      <c r="R1154">
        <v>0</v>
      </c>
      <c r="S1154">
        <v>1185.59628</v>
      </c>
      <c r="T1154">
        <v>0.932948</v>
      </c>
      <c r="U1154">
        <v>2.0233400000000002E-3</v>
      </c>
      <c r="V1154">
        <v>0</v>
      </c>
      <c r="W1154" t="s">
        <v>1</v>
      </c>
    </row>
    <row r="1155" spans="1:23" hidden="1" x14ac:dyDescent="0.2">
      <c r="A1155" s="17">
        <f t="shared" ref="A1155:A1218" si="20">H1155</f>
        <v>1132828</v>
      </c>
      <c r="B1155">
        <v>6291</v>
      </c>
      <c r="C1155" t="s">
        <v>933</v>
      </c>
      <c r="D1155" t="s">
        <v>239</v>
      </c>
      <c r="E1155">
        <v>2</v>
      </c>
      <c r="F1155" t="s">
        <v>235</v>
      </c>
      <c r="G1155" t="s">
        <v>328</v>
      </c>
      <c r="H1155">
        <v>1132828</v>
      </c>
      <c r="I1155" t="s">
        <v>963</v>
      </c>
      <c r="J1155">
        <v>307200</v>
      </c>
      <c r="K1155">
        <v>104.8</v>
      </c>
      <c r="L1155">
        <v>321945.59999999998</v>
      </c>
      <c r="M1155">
        <v>230400</v>
      </c>
      <c r="N1155">
        <v>107.55</v>
      </c>
      <c r="O1155">
        <v>250133.02</v>
      </c>
      <c r="P1155">
        <v>0</v>
      </c>
      <c r="Q1155">
        <v>0</v>
      </c>
      <c r="R1155">
        <v>81031.81</v>
      </c>
      <c r="S1155">
        <v>9219.23</v>
      </c>
      <c r="T1155">
        <v>2.8635980000000001</v>
      </c>
      <c r="U1155">
        <v>1.5733549999999999E-2</v>
      </c>
      <c r="V1155">
        <v>0</v>
      </c>
      <c r="W1155" t="s">
        <v>1</v>
      </c>
    </row>
    <row r="1156" spans="1:23" hidden="1" x14ac:dyDescent="0.2">
      <c r="A1156" s="17">
        <f t="shared" si="20"/>
        <v>1139542</v>
      </c>
      <c r="B1156">
        <v>6291</v>
      </c>
      <c r="C1156" t="s">
        <v>933</v>
      </c>
      <c r="D1156" t="s">
        <v>239</v>
      </c>
      <c r="E1156">
        <v>2</v>
      </c>
      <c r="F1156" t="s">
        <v>235</v>
      </c>
      <c r="G1156" t="s">
        <v>328</v>
      </c>
      <c r="H1156">
        <v>1139542</v>
      </c>
      <c r="I1156" t="s">
        <v>274</v>
      </c>
      <c r="J1156">
        <v>0.4</v>
      </c>
      <c r="K1156">
        <v>111.95</v>
      </c>
      <c r="L1156">
        <v>0.44779999999999998</v>
      </c>
      <c r="M1156">
        <v>0</v>
      </c>
      <c r="N1156">
        <v>0</v>
      </c>
      <c r="O1156">
        <v>0</v>
      </c>
      <c r="P1156">
        <v>0</v>
      </c>
      <c r="Q1156">
        <v>0.45</v>
      </c>
      <c r="R1156">
        <v>0</v>
      </c>
      <c r="S1156">
        <v>2.2000000000000001E-3</v>
      </c>
      <c r="T1156">
        <v>0.49129</v>
      </c>
      <c r="U1156" s="18">
        <v>3.7499999999999997E-9</v>
      </c>
      <c r="V1156">
        <v>0</v>
      </c>
      <c r="W1156" t="s">
        <v>1</v>
      </c>
    </row>
    <row r="1157" spans="1:23" hidden="1" x14ac:dyDescent="0.2">
      <c r="A1157" s="17">
        <f t="shared" si="20"/>
        <v>1142231</v>
      </c>
      <c r="B1157">
        <v>6291</v>
      </c>
      <c r="C1157" t="s">
        <v>933</v>
      </c>
      <c r="D1157" t="s">
        <v>239</v>
      </c>
      <c r="E1157">
        <v>2</v>
      </c>
      <c r="F1157" t="s">
        <v>235</v>
      </c>
      <c r="G1157" t="s">
        <v>328</v>
      </c>
      <c r="H1157">
        <v>1142231</v>
      </c>
      <c r="I1157" t="s">
        <v>333</v>
      </c>
      <c r="J1157">
        <v>159800</v>
      </c>
      <c r="K1157">
        <v>111.14</v>
      </c>
      <c r="L1157">
        <v>177601.72</v>
      </c>
      <c r="M1157">
        <v>0</v>
      </c>
      <c r="N1157">
        <v>0</v>
      </c>
      <c r="O1157">
        <v>0</v>
      </c>
      <c r="P1157">
        <v>0</v>
      </c>
      <c r="Q1157">
        <v>185860.03</v>
      </c>
      <c r="R1157">
        <v>0</v>
      </c>
      <c r="S1157">
        <v>8258.31</v>
      </c>
      <c r="T1157">
        <v>4.6499040000000003</v>
      </c>
      <c r="U1157">
        <v>1.4093649999999999E-2</v>
      </c>
      <c r="V1157">
        <v>0</v>
      </c>
      <c r="W1157" t="s">
        <v>1</v>
      </c>
    </row>
    <row r="1158" spans="1:23" hidden="1" x14ac:dyDescent="0.2">
      <c r="A1158" s="17">
        <f t="shared" si="20"/>
        <v>1142595</v>
      </c>
      <c r="B1158">
        <v>6291</v>
      </c>
      <c r="C1158" t="s">
        <v>933</v>
      </c>
      <c r="D1158" t="s">
        <v>239</v>
      </c>
      <c r="E1158">
        <v>2</v>
      </c>
      <c r="F1158" t="s">
        <v>235</v>
      </c>
      <c r="G1158" t="s">
        <v>328</v>
      </c>
      <c r="H1158">
        <v>1142595</v>
      </c>
      <c r="I1158" t="s">
        <v>276</v>
      </c>
      <c r="J1158">
        <v>93413.32</v>
      </c>
      <c r="K1158">
        <v>108.78</v>
      </c>
      <c r="L1158">
        <v>101615.0095</v>
      </c>
      <c r="M1158">
        <v>84174.64</v>
      </c>
      <c r="N1158">
        <v>113.6</v>
      </c>
      <c r="O1158">
        <v>95622.391040000002</v>
      </c>
      <c r="P1158">
        <v>0</v>
      </c>
      <c r="Q1158">
        <v>0</v>
      </c>
      <c r="R1158">
        <v>10702.62</v>
      </c>
      <c r="S1158">
        <v>4710.00155</v>
      </c>
      <c r="T1158">
        <v>4.6351430000000002</v>
      </c>
      <c r="U1158">
        <v>8.0380999999999994E-3</v>
      </c>
      <c r="V1158">
        <v>0</v>
      </c>
      <c r="W1158" t="s">
        <v>1</v>
      </c>
    </row>
    <row r="1159" spans="1:23" hidden="1" x14ac:dyDescent="0.2">
      <c r="A1159" s="17">
        <f t="shared" si="20"/>
        <v>1143163</v>
      </c>
      <c r="B1159">
        <v>6291</v>
      </c>
      <c r="C1159" t="s">
        <v>933</v>
      </c>
      <c r="D1159" t="s">
        <v>239</v>
      </c>
      <c r="E1159">
        <v>2</v>
      </c>
      <c r="F1159" t="s">
        <v>235</v>
      </c>
      <c r="G1159" t="s">
        <v>328</v>
      </c>
      <c r="H1159">
        <v>1143163</v>
      </c>
      <c r="I1159" t="s">
        <v>334</v>
      </c>
      <c r="J1159">
        <v>59406.27</v>
      </c>
      <c r="K1159">
        <v>102.18</v>
      </c>
      <c r="L1159">
        <v>60701.326679999998</v>
      </c>
      <c r="M1159">
        <v>0</v>
      </c>
      <c r="N1159">
        <v>0</v>
      </c>
      <c r="O1159">
        <v>0</v>
      </c>
      <c r="P1159">
        <v>0</v>
      </c>
      <c r="Q1159">
        <v>63063.63</v>
      </c>
      <c r="R1159">
        <v>0</v>
      </c>
      <c r="S1159">
        <v>2362.30332</v>
      </c>
      <c r="T1159">
        <v>3.891683</v>
      </c>
      <c r="U1159">
        <v>4.0315100000000003E-3</v>
      </c>
      <c r="V1159">
        <v>0</v>
      </c>
      <c r="W1159" t="s">
        <v>1</v>
      </c>
    </row>
    <row r="1160" spans="1:23" hidden="1" x14ac:dyDescent="0.2">
      <c r="A1160" s="17">
        <f t="shared" si="20"/>
        <v>1168145</v>
      </c>
      <c r="B1160">
        <v>6291</v>
      </c>
      <c r="C1160" t="s">
        <v>933</v>
      </c>
      <c r="D1160" t="s">
        <v>239</v>
      </c>
      <c r="E1160">
        <v>2</v>
      </c>
      <c r="F1160" t="s">
        <v>235</v>
      </c>
      <c r="G1160" t="s">
        <v>328</v>
      </c>
      <c r="H1160">
        <v>1168145</v>
      </c>
      <c r="I1160" t="s">
        <v>335</v>
      </c>
      <c r="J1160">
        <v>119680</v>
      </c>
      <c r="K1160">
        <v>102.62</v>
      </c>
      <c r="L1160">
        <v>122815.61599999999</v>
      </c>
      <c r="M1160">
        <v>97240</v>
      </c>
      <c r="N1160">
        <v>104.46</v>
      </c>
      <c r="O1160">
        <v>101576.90399999999</v>
      </c>
      <c r="P1160">
        <v>0</v>
      </c>
      <c r="Q1160">
        <v>0</v>
      </c>
      <c r="R1160">
        <v>23456.38</v>
      </c>
      <c r="S1160">
        <v>2217.6680000000001</v>
      </c>
      <c r="T1160">
        <v>1.805688</v>
      </c>
      <c r="U1160">
        <v>3.7846799999999999E-3</v>
      </c>
      <c r="V1160">
        <v>0</v>
      </c>
      <c r="W1160" t="s">
        <v>1</v>
      </c>
    </row>
    <row r="1161" spans="1:23" hidden="1" x14ac:dyDescent="0.2">
      <c r="A1161" s="17">
        <f t="shared" si="20"/>
        <v>1171214</v>
      </c>
      <c r="B1161">
        <v>6291</v>
      </c>
      <c r="C1161" t="s">
        <v>933</v>
      </c>
      <c r="D1161" t="s">
        <v>239</v>
      </c>
      <c r="E1161">
        <v>2</v>
      </c>
      <c r="F1161" t="s">
        <v>235</v>
      </c>
      <c r="G1161" t="s">
        <v>328</v>
      </c>
      <c r="H1161">
        <v>1171214</v>
      </c>
      <c r="I1161" t="s">
        <v>336</v>
      </c>
      <c r="J1161">
        <v>129411</v>
      </c>
      <c r="K1161">
        <v>106.9</v>
      </c>
      <c r="L1161">
        <v>137817.26620000001</v>
      </c>
      <c r="M1161">
        <v>129411</v>
      </c>
      <c r="N1161">
        <v>109.45</v>
      </c>
      <c r="O1161">
        <v>142866.13949999999</v>
      </c>
      <c r="P1161">
        <v>0</v>
      </c>
      <c r="Q1161">
        <v>0</v>
      </c>
      <c r="R1161">
        <v>1250.4100000000001</v>
      </c>
      <c r="S1161">
        <v>6299.2833099999998</v>
      </c>
      <c r="T1161">
        <v>4.5707500000000003</v>
      </c>
      <c r="U1161">
        <v>1.075037E-2</v>
      </c>
      <c r="V1161">
        <v>0</v>
      </c>
      <c r="W1161" t="s">
        <v>1</v>
      </c>
    </row>
    <row r="1162" spans="1:23" hidden="1" x14ac:dyDescent="0.2">
      <c r="A1162" s="17">
        <f t="shared" si="20"/>
        <v>1820190</v>
      </c>
      <c r="B1162">
        <v>6291</v>
      </c>
      <c r="C1162" t="s">
        <v>933</v>
      </c>
      <c r="D1162" t="s">
        <v>239</v>
      </c>
      <c r="E1162">
        <v>2</v>
      </c>
      <c r="F1162" t="s">
        <v>235</v>
      </c>
      <c r="G1162" t="s">
        <v>328</v>
      </c>
      <c r="H1162">
        <v>1820190</v>
      </c>
      <c r="I1162" t="s">
        <v>964</v>
      </c>
      <c r="J1162">
        <v>300000</v>
      </c>
      <c r="K1162">
        <v>112.45</v>
      </c>
      <c r="L1162">
        <v>337350</v>
      </c>
      <c r="M1162">
        <v>240000</v>
      </c>
      <c r="N1162">
        <v>114.33</v>
      </c>
      <c r="O1162">
        <v>280134.08</v>
      </c>
      <c r="P1162">
        <v>0</v>
      </c>
      <c r="Q1162">
        <v>0</v>
      </c>
      <c r="R1162">
        <v>68246.67</v>
      </c>
      <c r="S1162">
        <v>11030.75</v>
      </c>
      <c r="T1162">
        <v>3.2698230000000001</v>
      </c>
      <c r="U1162">
        <v>1.8825100000000001E-2</v>
      </c>
      <c r="V1162">
        <v>0</v>
      </c>
      <c r="W1162" t="s">
        <v>1</v>
      </c>
    </row>
    <row r="1163" spans="1:23" hidden="1" x14ac:dyDescent="0.2">
      <c r="A1163" s="17">
        <f t="shared" si="20"/>
        <v>2510162</v>
      </c>
      <c r="B1163">
        <v>6291</v>
      </c>
      <c r="C1163" t="s">
        <v>933</v>
      </c>
      <c r="D1163" t="s">
        <v>239</v>
      </c>
      <c r="E1163">
        <v>2</v>
      </c>
      <c r="F1163" t="s">
        <v>235</v>
      </c>
      <c r="G1163" t="s">
        <v>328</v>
      </c>
      <c r="H1163">
        <v>2510162</v>
      </c>
      <c r="I1163" t="s">
        <v>965</v>
      </c>
      <c r="J1163">
        <v>184582.46</v>
      </c>
      <c r="K1163">
        <v>109</v>
      </c>
      <c r="L1163">
        <v>201194.88140000001</v>
      </c>
      <c r="M1163">
        <v>92291.53</v>
      </c>
      <c r="N1163">
        <v>108.03</v>
      </c>
      <c r="O1163">
        <v>99702.539850000001</v>
      </c>
      <c r="P1163">
        <v>0</v>
      </c>
      <c r="Q1163">
        <v>0</v>
      </c>
      <c r="R1163">
        <v>102798.28</v>
      </c>
      <c r="S1163">
        <v>1305.9384500000001</v>
      </c>
      <c r="T1163">
        <v>0.64909099999999997</v>
      </c>
      <c r="U1163">
        <v>2.22872E-3</v>
      </c>
      <c r="V1163">
        <v>0</v>
      </c>
      <c r="W1163" t="s">
        <v>1</v>
      </c>
    </row>
    <row r="1164" spans="1:23" hidden="1" x14ac:dyDescent="0.2">
      <c r="A1164" s="17">
        <f t="shared" si="20"/>
        <v>6120224</v>
      </c>
      <c r="B1164">
        <v>6291</v>
      </c>
      <c r="C1164" t="s">
        <v>933</v>
      </c>
      <c r="D1164" t="s">
        <v>239</v>
      </c>
      <c r="E1164">
        <v>2</v>
      </c>
      <c r="F1164" t="s">
        <v>235</v>
      </c>
      <c r="G1164" t="s">
        <v>328</v>
      </c>
      <c r="H1164">
        <v>6120224</v>
      </c>
      <c r="I1164" t="s">
        <v>337</v>
      </c>
      <c r="J1164">
        <v>110670.25</v>
      </c>
      <c r="K1164">
        <v>110.5</v>
      </c>
      <c r="L1164">
        <v>122290.6263</v>
      </c>
      <c r="M1164">
        <v>104845.5</v>
      </c>
      <c r="N1164">
        <v>116.5</v>
      </c>
      <c r="O1164">
        <v>128677.8775</v>
      </c>
      <c r="P1164">
        <v>0</v>
      </c>
      <c r="Q1164">
        <v>0</v>
      </c>
      <c r="R1164">
        <v>1023.1</v>
      </c>
      <c r="S1164">
        <v>7410.3512499999997</v>
      </c>
      <c r="T1164">
        <v>6.0596230000000002</v>
      </c>
      <c r="U1164">
        <v>1.264652E-2</v>
      </c>
      <c r="V1164">
        <v>0</v>
      </c>
      <c r="W1164" t="s">
        <v>1</v>
      </c>
    </row>
    <row r="1165" spans="1:23" hidden="1" x14ac:dyDescent="0.2">
      <c r="A1165" s="17">
        <f t="shared" si="20"/>
        <v>6120240</v>
      </c>
      <c r="B1165">
        <v>6291</v>
      </c>
      <c r="C1165" t="s">
        <v>933</v>
      </c>
      <c r="D1165" t="s">
        <v>239</v>
      </c>
      <c r="E1165">
        <v>2</v>
      </c>
      <c r="F1165" t="s">
        <v>235</v>
      </c>
      <c r="G1165" t="s">
        <v>328</v>
      </c>
      <c r="H1165">
        <v>6120240</v>
      </c>
      <c r="I1165" t="s">
        <v>338</v>
      </c>
      <c r="J1165">
        <v>110072</v>
      </c>
      <c r="K1165">
        <v>104.26</v>
      </c>
      <c r="L1165">
        <v>114761.0672</v>
      </c>
      <c r="M1165">
        <v>94347.43</v>
      </c>
      <c r="N1165">
        <v>110.29</v>
      </c>
      <c r="O1165">
        <v>104602.48050000001</v>
      </c>
      <c r="P1165">
        <v>0</v>
      </c>
      <c r="Q1165">
        <v>0</v>
      </c>
      <c r="R1165">
        <v>17217.52</v>
      </c>
      <c r="S1165">
        <v>7058.9333399999996</v>
      </c>
      <c r="T1165">
        <v>6.1509819999999999</v>
      </c>
      <c r="U1165">
        <v>1.204679E-2</v>
      </c>
      <c r="V1165">
        <v>0</v>
      </c>
      <c r="W1165" t="s">
        <v>1</v>
      </c>
    </row>
    <row r="1166" spans="1:23" hidden="1" x14ac:dyDescent="0.2">
      <c r="A1166" s="17">
        <f t="shared" si="20"/>
        <v>1140417</v>
      </c>
      <c r="B1166">
        <v>6291</v>
      </c>
      <c r="C1166" t="s">
        <v>933</v>
      </c>
      <c r="D1166" t="s">
        <v>239</v>
      </c>
      <c r="E1166">
        <v>2</v>
      </c>
      <c r="F1166" t="s">
        <v>235</v>
      </c>
      <c r="G1166" t="s">
        <v>340</v>
      </c>
      <c r="H1166">
        <v>1140417</v>
      </c>
      <c r="I1166" t="s">
        <v>341</v>
      </c>
      <c r="J1166">
        <v>110000</v>
      </c>
      <c r="K1166">
        <v>93.91</v>
      </c>
      <c r="L1166">
        <v>103301</v>
      </c>
      <c r="M1166">
        <v>0</v>
      </c>
      <c r="N1166">
        <v>0</v>
      </c>
      <c r="O1166">
        <v>0</v>
      </c>
      <c r="P1166">
        <v>0</v>
      </c>
      <c r="Q1166">
        <v>103895.12</v>
      </c>
      <c r="R1166">
        <v>0</v>
      </c>
      <c r="S1166">
        <v>594.12</v>
      </c>
      <c r="T1166">
        <v>0.57513400000000003</v>
      </c>
      <c r="U1166">
        <v>1.0139299999999999E-3</v>
      </c>
      <c r="V1166">
        <v>0</v>
      </c>
      <c r="W1166" t="s">
        <v>1</v>
      </c>
    </row>
    <row r="1167" spans="1:23" hidden="1" x14ac:dyDescent="0.2">
      <c r="A1167" s="17">
        <f t="shared" si="20"/>
        <v>1141373</v>
      </c>
      <c r="B1167">
        <v>6291</v>
      </c>
      <c r="C1167" t="s">
        <v>933</v>
      </c>
      <c r="D1167" t="s">
        <v>239</v>
      </c>
      <c r="E1167">
        <v>2</v>
      </c>
      <c r="F1167" t="s">
        <v>235</v>
      </c>
      <c r="G1167" t="s">
        <v>340</v>
      </c>
      <c r="H1167">
        <v>1141373</v>
      </c>
      <c r="I1167" t="s">
        <v>342</v>
      </c>
      <c r="J1167">
        <v>96778</v>
      </c>
      <c r="K1167">
        <v>94.22</v>
      </c>
      <c r="L1167">
        <v>91184.231599999999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92042.38</v>
      </c>
      <c r="S1167">
        <v>858.14840000000004</v>
      </c>
      <c r="T1167">
        <v>0.94111400000000001</v>
      </c>
      <c r="U1167">
        <v>1.46452E-3</v>
      </c>
      <c r="V1167">
        <v>0</v>
      </c>
      <c r="W1167" t="s">
        <v>1</v>
      </c>
    </row>
    <row r="1168" spans="1:23" hidden="1" x14ac:dyDescent="0.2">
      <c r="A1168" s="17">
        <f t="shared" si="20"/>
        <v>1141936</v>
      </c>
      <c r="B1168">
        <v>6291</v>
      </c>
      <c r="C1168" t="s">
        <v>933</v>
      </c>
      <c r="D1168" t="s">
        <v>239</v>
      </c>
      <c r="E1168">
        <v>2</v>
      </c>
      <c r="F1168" t="s">
        <v>235</v>
      </c>
      <c r="G1168" t="s">
        <v>340</v>
      </c>
      <c r="H1168">
        <v>1141936</v>
      </c>
      <c r="I1168" t="s">
        <v>343</v>
      </c>
      <c r="J1168">
        <v>60833.33</v>
      </c>
      <c r="K1168">
        <v>95.4</v>
      </c>
      <c r="L1168">
        <v>58034.99682</v>
      </c>
      <c r="M1168">
        <v>48666.66</v>
      </c>
      <c r="N1168">
        <v>89.27</v>
      </c>
      <c r="O1168">
        <v>55047.167379999999</v>
      </c>
      <c r="P1168">
        <v>0</v>
      </c>
      <c r="Q1168">
        <v>0</v>
      </c>
      <c r="R1168">
        <v>945.03</v>
      </c>
      <c r="S1168">
        <v>-2042.79944</v>
      </c>
      <c r="T1168">
        <v>-3.5199440000000002</v>
      </c>
      <c r="U1168">
        <v>-3.4862399999999998E-3</v>
      </c>
      <c r="V1168">
        <v>0</v>
      </c>
      <c r="W1168" t="s">
        <v>1</v>
      </c>
    </row>
    <row r="1169" spans="1:23" hidden="1" x14ac:dyDescent="0.2">
      <c r="A1169" s="17">
        <f t="shared" si="20"/>
        <v>1143593</v>
      </c>
      <c r="B1169">
        <v>6291</v>
      </c>
      <c r="C1169" t="s">
        <v>933</v>
      </c>
      <c r="D1169" t="s">
        <v>239</v>
      </c>
      <c r="E1169">
        <v>2</v>
      </c>
      <c r="F1169" t="s">
        <v>235</v>
      </c>
      <c r="G1169" t="s">
        <v>340</v>
      </c>
      <c r="H1169">
        <v>1143593</v>
      </c>
      <c r="I1169" t="s">
        <v>344</v>
      </c>
      <c r="J1169">
        <v>72426.92</v>
      </c>
      <c r="K1169">
        <v>87.81</v>
      </c>
      <c r="L1169">
        <v>63598.078450000001</v>
      </c>
      <c r="M1169">
        <v>68449.81</v>
      </c>
      <c r="N1169">
        <v>89.51</v>
      </c>
      <c r="O1169">
        <v>61269.424930000001</v>
      </c>
      <c r="P1169">
        <v>0</v>
      </c>
      <c r="Q1169">
        <v>0</v>
      </c>
      <c r="R1169">
        <v>5294.86</v>
      </c>
      <c r="S1169">
        <v>2966.2064799999998</v>
      </c>
      <c r="T1169">
        <v>4.6639869999999997</v>
      </c>
      <c r="U1169">
        <v>5.0621299999999998E-3</v>
      </c>
      <c r="V1169">
        <v>0</v>
      </c>
      <c r="W1169" t="s">
        <v>1</v>
      </c>
    </row>
    <row r="1170" spans="1:23" hidden="1" x14ac:dyDescent="0.2">
      <c r="A1170" s="17">
        <f t="shared" si="20"/>
        <v>1129741</v>
      </c>
      <c r="B1170">
        <v>6291</v>
      </c>
      <c r="C1170" t="s">
        <v>933</v>
      </c>
      <c r="D1170" t="s">
        <v>239</v>
      </c>
      <c r="E1170">
        <v>2</v>
      </c>
      <c r="F1170" t="s">
        <v>235</v>
      </c>
      <c r="G1170" t="s">
        <v>345</v>
      </c>
      <c r="H1170">
        <v>1129741</v>
      </c>
      <c r="I1170" t="s">
        <v>966</v>
      </c>
      <c r="J1170">
        <v>138529.41</v>
      </c>
      <c r="K1170">
        <v>112.1</v>
      </c>
      <c r="L1170">
        <v>155291.46859999999</v>
      </c>
      <c r="M1170">
        <v>0</v>
      </c>
      <c r="N1170">
        <v>0</v>
      </c>
      <c r="O1170">
        <v>0</v>
      </c>
      <c r="P1170">
        <v>0</v>
      </c>
      <c r="Q1170">
        <v>155644.07999999999</v>
      </c>
      <c r="R1170">
        <v>0</v>
      </c>
      <c r="S1170">
        <v>352.61138999999997</v>
      </c>
      <c r="T1170">
        <v>0.22706399999999999</v>
      </c>
      <c r="U1170">
        <v>6.0176999999999995E-4</v>
      </c>
      <c r="V1170">
        <v>0</v>
      </c>
      <c r="W1170" t="s">
        <v>1</v>
      </c>
    </row>
    <row r="1171" spans="1:23" hidden="1" x14ac:dyDescent="0.2">
      <c r="A1171" s="17">
        <f t="shared" si="20"/>
        <v>1132331</v>
      </c>
      <c r="B1171">
        <v>6291</v>
      </c>
      <c r="C1171" t="s">
        <v>933</v>
      </c>
      <c r="D1171" t="s">
        <v>239</v>
      </c>
      <c r="E1171">
        <v>2</v>
      </c>
      <c r="F1171" t="s">
        <v>235</v>
      </c>
      <c r="G1171" t="s">
        <v>345</v>
      </c>
      <c r="H1171">
        <v>1132331</v>
      </c>
      <c r="I1171" t="s">
        <v>346</v>
      </c>
      <c r="J1171">
        <v>125783</v>
      </c>
      <c r="K1171">
        <v>106.16</v>
      </c>
      <c r="L1171">
        <v>168278.7628</v>
      </c>
      <c r="M1171">
        <v>125783</v>
      </c>
      <c r="N1171">
        <v>105.7</v>
      </c>
      <c r="O1171">
        <v>132952.63099999999</v>
      </c>
      <c r="P1171">
        <v>0</v>
      </c>
      <c r="Q1171">
        <v>0</v>
      </c>
      <c r="R1171">
        <v>37388.99</v>
      </c>
      <c r="S1171">
        <v>2062.8582000000001</v>
      </c>
      <c r="T1171">
        <v>1.225857</v>
      </c>
      <c r="U1171">
        <v>3.5204799999999999E-3</v>
      </c>
      <c r="V1171">
        <v>0</v>
      </c>
      <c r="W1171" t="s">
        <v>1</v>
      </c>
    </row>
    <row r="1172" spans="1:23" hidden="1" x14ac:dyDescent="0.2">
      <c r="A1172" s="17">
        <f t="shared" si="20"/>
        <v>1132505</v>
      </c>
      <c r="B1172">
        <v>6291</v>
      </c>
      <c r="C1172" t="s">
        <v>933</v>
      </c>
      <c r="D1172" t="s">
        <v>239</v>
      </c>
      <c r="E1172">
        <v>2</v>
      </c>
      <c r="F1172" t="s">
        <v>235</v>
      </c>
      <c r="G1172" t="s">
        <v>345</v>
      </c>
      <c r="H1172">
        <v>1132505</v>
      </c>
      <c r="I1172" t="s">
        <v>304</v>
      </c>
      <c r="J1172">
        <v>0.2</v>
      </c>
      <c r="K1172">
        <v>102.73</v>
      </c>
      <c r="L1172">
        <v>0.20546</v>
      </c>
      <c r="M1172">
        <v>0</v>
      </c>
      <c r="N1172">
        <v>0</v>
      </c>
      <c r="O1172">
        <v>0</v>
      </c>
      <c r="P1172">
        <v>0</v>
      </c>
      <c r="Q1172">
        <v>0.21</v>
      </c>
      <c r="R1172">
        <v>0</v>
      </c>
      <c r="S1172">
        <v>4.5399999999999998E-3</v>
      </c>
      <c r="T1172">
        <v>2.2096749999999998</v>
      </c>
      <c r="U1172" s="18">
        <v>7.7499999999999999E-9</v>
      </c>
      <c r="V1172">
        <v>0</v>
      </c>
      <c r="W1172" t="s">
        <v>1</v>
      </c>
    </row>
    <row r="1173" spans="1:23" hidden="1" x14ac:dyDescent="0.2">
      <c r="A1173" s="17">
        <f t="shared" si="20"/>
        <v>1132836</v>
      </c>
      <c r="B1173">
        <v>6291</v>
      </c>
      <c r="C1173" t="s">
        <v>933</v>
      </c>
      <c r="D1173" t="s">
        <v>239</v>
      </c>
      <c r="E1173">
        <v>2</v>
      </c>
      <c r="F1173" t="s">
        <v>235</v>
      </c>
      <c r="G1173" t="s">
        <v>345</v>
      </c>
      <c r="H1173">
        <v>1132836</v>
      </c>
      <c r="I1173" t="s">
        <v>347</v>
      </c>
      <c r="J1173">
        <v>0.32</v>
      </c>
      <c r="K1173">
        <v>105.23</v>
      </c>
      <c r="L1173">
        <v>0.33672999999999997</v>
      </c>
      <c r="M1173">
        <v>0</v>
      </c>
      <c r="N1173">
        <v>0</v>
      </c>
      <c r="O1173">
        <v>0</v>
      </c>
      <c r="P1173">
        <v>0</v>
      </c>
      <c r="Q1173">
        <v>0.34</v>
      </c>
      <c r="R1173">
        <v>0</v>
      </c>
      <c r="S1173">
        <v>3.2699999999999999E-3</v>
      </c>
      <c r="T1173">
        <v>0.97110399999999997</v>
      </c>
      <c r="U1173" s="18">
        <v>5.5800000000000002E-9</v>
      </c>
      <c r="V1173">
        <v>0</v>
      </c>
      <c r="W1173" t="s">
        <v>1</v>
      </c>
    </row>
    <row r="1174" spans="1:23" hidden="1" x14ac:dyDescent="0.2">
      <c r="A1174" s="17">
        <f t="shared" si="20"/>
        <v>1133099</v>
      </c>
      <c r="B1174">
        <v>6291</v>
      </c>
      <c r="C1174" t="s">
        <v>933</v>
      </c>
      <c r="D1174" t="s">
        <v>239</v>
      </c>
      <c r="E1174">
        <v>2</v>
      </c>
      <c r="F1174" t="s">
        <v>235</v>
      </c>
      <c r="G1174" t="s">
        <v>345</v>
      </c>
      <c r="H1174">
        <v>1133099</v>
      </c>
      <c r="I1174" t="s">
        <v>348</v>
      </c>
      <c r="J1174">
        <v>686852</v>
      </c>
      <c r="K1174">
        <v>105.58</v>
      </c>
      <c r="L1174">
        <v>725178.34160000004</v>
      </c>
      <c r="M1174">
        <v>558352</v>
      </c>
      <c r="N1174">
        <v>103.87</v>
      </c>
      <c r="O1174">
        <v>579960.22239999997</v>
      </c>
      <c r="P1174">
        <v>0</v>
      </c>
      <c r="Q1174">
        <v>132790.6</v>
      </c>
      <c r="R1174">
        <v>14939.03</v>
      </c>
      <c r="S1174">
        <v>2511.5108</v>
      </c>
      <c r="T1174">
        <v>0.42396400000000001</v>
      </c>
      <c r="U1174">
        <v>4.2861499999999999E-3</v>
      </c>
      <c r="V1174">
        <v>0</v>
      </c>
      <c r="W1174" t="s">
        <v>1</v>
      </c>
    </row>
    <row r="1175" spans="1:23" hidden="1" x14ac:dyDescent="0.2">
      <c r="A1175" s="17">
        <f t="shared" si="20"/>
        <v>1133289</v>
      </c>
      <c r="B1175">
        <v>6291</v>
      </c>
      <c r="C1175" t="s">
        <v>933</v>
      </c>
      <c r="D1175" t="s">
        <v>239</v>
      </c>
      <c r="E1175">
        <v>2</v>
      </c>
      <c r="F1175" t="s">
        <v>235</v>
      </c>
      <c r="G1175" t="s">
        <v>345</v>
      </c>
      <c r="H1175">
        <v>1133289</v>
      </c>
      <c r="I1175" t="s">
        <v>349</v>
      </c>
      <c r="J1175">
        <v>521136.2</v>
      </c>
      <c r="K1175">
        <v>109.3</v>
      </c>
      <c r="L1175">
        <v>569601.86659999995</v>
      </c>
      <c r="M1175">
        <v>0</v>
      </c>
      <c r="N1175">
        <v>0</v>
      </c>
      <c r="O1175">
        <v>0</v>
      </c>
      <c r="P1175">
        <v>0</v>
      </c>
      <c r="Q1175">
        <v>569237.18999999994</v>
      </c>
      <c r="R1175">
        <v>0</v>
      </c>
      <c r="S1175">
        <v>-364.67660000000001</v>
      </c>
      <c r="T1175">
        <v>-6.4022999999999997E-2</v>
      </c>
      <c r="U1175">
        <v>-6.2235999999999997E-4</v>
      </c>
      <c r="V1175">
        <v>0</v>
      </c>
      <c r="W1175" t="s">
        <v>1</v>
      </c>
    </row>
    <row r="1176" spans="1:23" hidden="1" x14ac:dyDescent="0.2">
      <c r="A1176" s="17">
        <f t="shared" si="20"/>
        <v>1135656</v>
      </c>
      <c r="B1176">
        <v>6291</v>
      </c>
      <c r="C1176" t="s">
        <v>933</v>
      </c>
      <c r="D1176" t="s">
        <v>239</v>
      </c>
      <c r="E1176">
        <v>2</v>
      </c>
      <c r="F1176" t="s">
        <v>235</v>
      </c>
      <c r="G1176" t="s">
        <v>345</v>
      </c>
      <c r="H1176">
        <v>1135656</v>
      </c>
      <c r="I1176" t="s">
        <v>967</v>
      </c>
      <c r="J1176">
        <v>25799</v>
      </c>
      <c r="K1176">
        <v>100</v>
      </c>
      <c r="L1176">
        <v>25799</v>
      </c>
      <c r="M1176">
        <v>0</v>
      </c>
      <c r="N1176">
        <v>0</v>
      </c>
      <c r="O1176">
        <v>0</v>
      </c>
      <c r="P1176">
        <v>0</v>
      </c>
      <c r="Q1176">
        <v>25793.84</v>
      </c>
      <c r="R1176">
        <v>0</v>
      </c>
      <c r="S1176">
        <v>-5.16</v>
      </c>
      <c r="T1176">
        <v>-0.02</v>
      </c>
      <c r="U1176">
        <v>-8.8100000000000004E-6</v>
      </c>
      <c r="V1176">
        <v>0</v>
      </c>
      <c r="W1176" t="s">
        <v>1</v>
      </c>
    </row>
    <row r="1177" spans="1:23" hidden="1" x14ac:dyDescent="0.2">
      <c r="A1177" s="17">
        <f t="shared" si="20"/>
        <v>1135698</v>
      </c>
      <c r="B1177">
        <v>6291</v>
      </c>
      <c r="C1177" t="s">
        <v>933</v>
      </c>
      <c r="D1177" t="s">
        <v>239</v>
      </c>
      <c r="E1177">
        <v>2</v>
      </c>
      <c r="F1177" t="s">
        <v>235</v>
      </c>
      <c r="G1177" t="s">
        <v>345</v>
      </c>
      <c r="H1177">
        <v>1135698</v>
      </c>
      <c r="I1177" t="s">
        <v>351</v>
      </c>
      <c r="J1177">
        <v>138600</v>
      </c>
      <c r="K1177">
        <v>102.97</v>
      </c>
      <c r="L1177">
        <v>142716.42000000001</v>
      </c>
      <c r="M1177">
        <v>138600</v>
      </c>
      <c r="N1177">
        <v>101.67</v>
      </c>
      <c r="O1177">
        <v>140914.62</v>
      </c>
      <c r="P1177">
        <v>0</v>
      </c>
      <c r="Q1177">
        <v>0</v>
      </c>
      <c r="R1177">
        <v>2702.7</v>
      </c>
      <c r="S1177">
        <v>900.9</v>
      </c>
      <c r="T1177">
        <v>0.63125100000000001</v>
      </c>
      <c r="U1177">
        <v>1.5374799999999999E-3</v>
      </c>
      <c r="V1177">
        <v>0</v>
      </c>
      <c r="W1177" t="s">
        <v>1</v>
      </c>
    </row>
    <row r="1178" spans="1:23" hidden="1" x14ac:dyDescent="0.2">
      <c r="A1178" s="17">
        <f t="shared" si="20"/>
        <v>1136134</v>
      </c>
      <c r="B1178">
        <v>6291</v>
      </c>
      <c r="C1178" t="s">
        <v>933</v>
      </c>
      <c r="D1178" t="s">
        <v>239</v>
      </c>
      <c r="E1178">
        <v>2</v>
      </c>
      <c r="F1178" t="s">
        <v>235</v>
      </c>
      <c r="G1178" t="s">
        <v>345</v>
      </c>
      <c r="H1178">
        <v>1136134</v>
      </c>
      <c r="I1178" t="s">
        <v>968</v>
      </c>
      <c r="J1178">
        <v>0.63</v>
      </c>
      <c r="K1178">
        <v>105.96</v>
      </c>
      <c r="L1178">
        <v>0.66754000000000002</v>
      </c>
      <c r="M1178">
        <v>0</v>
      </c>
      <c r="N1178">
        <v>0</v>
      </c>
      <c r="O1178">
        <v>0</v>
      </c>
      <c r="P1178">
        <v>0</v>
      </c>
      <c r="Q1178">
        <v>0.67</v>
      </c>
      <c r="R1178">
        <v>0</v>
      </c>
      <c r="S1178">
        <v>2.4599999999999999E-3</v>
      </c>
      <c r="T1178">
        <v>0.36851699999999998</v>
      </c>
      <c r="U1178" s="18">
        <v>4.2000000000000004E-9</v>
      </c>
      <c r="V1178">
        <v>0</v>
      </c>
      <c r="W1178" t="s">
        <v>1</v>
      </c>
    </row>
    <row r="1179" spans="1:23" hidden="1" x14ac:dyDescent="0.2">
      <c r="A1179" s="17">
        <f t="shared" si="20"/>
        <v>1137512</v>
      </c>
      <c r="B1179">
        <v>6291</v>
      </c>
      <c r="C1179" t="s">
        <v>933</v>
      </c>
      <c r="D1179" t="s">
        <v>239</v>
      </c>
      <c r="E1179">
        <v>2</v>
      </c>
      <c r="F1179" t="s">
        <v>235</v>
      </c>
      <c r="G1179" t="s">
        <v>345</v>
      </c>
      <c r="H1179">
        <v>1137512</v>
      </c>
      <c r="I1179" t="s">
        <v>354</v>
      </c>
      <c r="J1179">
        <v>341404.39</v>
      </c>
      <c r="K1179">
        <v>104.62</v>
      </c>
      <c r="L1179">
        <v>357177.27279999998</v>
      </c>
      <c r="M1179">
        <v>0</v>
      </c>
      <c r="N1179">
        <v>0</v>
      </c>
      <c r="O1179">
        <v>0</v>
      </c>
      <c r="P1179">
        <v>0</v>
      </c>
      <c r="Q1179">
        <v>359272.99</v>
      </c>
      <c r="R1179">
        <v>0</v>
      </c>
      <c r="S1179">
        <v>2095.7171899999998</v>
      </c>
      <c r="T1179">
        <v>0.58674400000000004</v>
      </c>
      <c r="U1179">
        <v>3.57655E-3</v>
      </c>
      <c r="V1179">
        <v>0</v>
      </c>
      <c r="W1179" t="s">
        <v>1</v>
      </c>
    </row>
    <row r="1180" spans="1:23" hidden="1" x14ac:dyDescent="0.2">
      <c r="A1180" s="17">
        <f t="shared" si="20"/>
        <v>1139591</v>
      </c>
      <c r="B1180">
        <v>6291</v>
      </c>
      <c r="C1180" t="s">
        <v>933</v>
      </c>
      <c r="D1180" t="s">
        <v>239</v>
      </c>
      <c r="E1180">
        <v>2</v>
      </c>
      <c r="F1180" t="s">
        <v>235</v>
      </c>
      <c r="G1180" t="s">
        <v>345</v>
      </c>
      <c r="H1180">
        <v>1139591</v>
      </c>
      <c r="I1180" t="s">
        <v>355</v>
      </c>
      <c r="J1180">
        <v>83881.009999999995</v>
      </c>
      <c r="K1180">
        <v>102.28</v>
      </c>
      <c r="L1180">
        <v>85793.497019999995</v>
      </c>
      <c r="M1180">
        <v>64568.47</v>
      </c>
      <c r="N1180">
        <v>102.2</v>
      </c>
      <c r="O1180">
        <v>65988.976339999994</v>
      </c>
      <c r="P1180">
        <v>0</v>
      </c>
      <c r="Q1180">
        <v>0</v>
      </c>
      <c r="R1180">
        <v>20825.63</v>
      </c>
      <c r="S1180">
        <v>1021.10932</v>
      </c>
      <c r="T1180">
        <v>1.190194</v>
      </c>
      <c r="U1180">
        <v>1.74263E-3</v>
      </c>
      <c r="V1180">
        <v>0</v>
      </c>
      <c r="W1180" t="s">
        <v>1</v>
      </c>
    </row>
    <row r="1181" spans="1:23" hidden="1" x14ac:dyDescent="0.2">
      <c r="A1181" s="17">
        <f t="shared" si="20"/>
        <v>1139898</v>
      </c>
      <c r="B1181">
        <v>6291</v>
      </c>
      <c r="C1181" t="s">
        <v>933</v>
      </c>
      <c r="D1181" t="s">
        <v>239</v>
      </c>
      <c r="E1181">
        <v>2</v>
      </c>
      <c r="F1181" t="s">
        <v>235</v>
      </c>
      <c r="G1181" t="s">
        <v>345</v>
      </c>
      <c r="H1181">
        <v>1139898</v>
      </c>
      <c r="I1181" t="s">
        <v>356</v>
      </c>
      <c r="J1181">
        <v>73675.39</v>
      </c>
      <c r="K1181">
        <v>93.25</v>
      </c>
      <c r="L1181">
        <v>68497.325419999994</v>
      </c>
      <c r="M1181">
        <v>73675.39</v>
      </c>
      <c r="N1181">
        <v>99.99</v>
      </c>
      <c r="O1181">
        <v>73668.022459999993</v>
      </c>
      <c r="P1181">
        <v>0</v>
      </c>
      <c r="Q1181">
        <v>0</v>
      </c>
      <c r="R1181">
        <v>1897.14</v>
      </c>
      <c r="S1181">
        <v>7067.8370400000003</v>
      </c>
      <c r="T1181">
        <v>10.318413</v>
      </c>
      <c r="U1181">
        <v>1.206198E-2</v>
      </c>
      <c r="V1181">
        <v>0</v>
      </c>
      <c r="W1181" t="s">
        <v>1</v>
      </c>
    </row>
    <row r="1182" spans="1:23" hidden="1" x14ac:dyDescent="0.2">
      <c r="A1182" s="17">
        <f t="shared" si="20"/>
        <v>1141951</v>
      </c>
      <c r="B1182">
        <v>6291</v>
      </c>
      <c r="C1182" t="s">
        <v>933</v>
      </c>
      <c r="D1182" t="s">
        <v>239</v>
      </c>
      <c r="E1182">
        <v>2</v>
      </c>
      <c r="F1182" t="s">
        <v>235</v>
      </c>
      <c r="G1182" t="s">
        <v>345</v>
      </c>
      <c r="H1182">
        <v>1141951</v>
      </c>
      <c r="I1182" t="s">
        <v>358</v>
      </c>
      <c r="J1182">
        <v>86944.27</v>
      </c>
      <c r="K1182">
        <v>106.69</v>
      </c>
      <c r="L1182">
        <v>92760.841660000006</v>
      </c>
      <c r="M1182">
        <v>78291.539999999994</v>
      </c>
      <c r="N1182">
        <v>105.58</v>
      </c>
      <c r="O1182">
        <v>83685.827929999999</v>
      </c>
      <c r="P1182">
        <v>0</v>
      </c>
      <c r="Q1182">
        <v>0</v>
      </c>
      <c r="R1182">
        <v>9791.7000000000007</v>
      </c>
      <c r="S1182">
        <v>716.68627000000004</v>
      </c>
      <c r="T1182">
        <v>0.772617</v>
      </c>
      <c r="U1182">
        <v>1.2231E-3</v>
      </c>
      <c r="V1182">
        <v>0</v>
      </c>
      <c r="W1182" t="s">
        <v>1</v>
      </c>
    </row>
    <row r="1183" spans="1:23" hidden="1" x14ac:dyDescent="0.2">
      <c r="A1183" s="17">
        <f t="shared" si="20"/>
        <v>1143015</v>
      </c>
      <c r="B1183">
        <v>6291</v>
      </c>
      <c r="C1183" t="s">
        <v>933</v>
      </c>
      <c r="D1183" t="s">
        <v>239</v>
      </c>
      <c r="E1183">
        <v>2</v>
      </c>
      <c r="F1183" t="s">
        <v>235</v>
      </c>
      <c r="G1183" t="s">
        <v>345</v>
      </c>
      <c r="H1183">
        <v>1143015</v>
      </c>
      <c r="I1183" t="s">
        <v>359</v>
      </c>
      <c r="J1183">
        <v>155654.54999999999</v>
      </c>
      <c r="K1183">
        <v>84.95</v>
      </c>
      <c r="L1183">
        <v>132228.54019999999</v>
      </c>
      <c r="M1183">
        <v>64093.279999999999</v>
      </c>
      <c r="N1183">
        <v>95.65</v>
      </c>
      <c r="O1183">
        <v>61305.222320000001</v>
      </c>
      <c r="P1183">
        <v>0</v>
      </c>
      <c r="Q1183">
        <v>66313.460000000006</v>
      </c>
      <c r="R1183">
        <v>16652.8</v>
      </c>
      <c r="S1183">
        <v>12042.9421</v>
      </c>
      <c r="T1183">
        <v>18.270389000000002</v>
      </c>
      <c r="U1183">
        <v>2.0552500000000001E-2</v>
      </c>
      <c r="V1183">
        <v>0</v>
      </c>
      <c r="W1183" t="s">
        <v>1</v>
      </c>
    </row>
    <row r="1184" spans="1:23" hidden="1" x14ac:dyDescent="0.2">
      <c r="A1184" s="17">
        <f t="shared" si="20"/>
        <v>1143924</v>
      </c>
      <c r="B1184">
        <v>6291</v>
      </c>
      <c r="C1184" t="s">
        <v>933</v>
      </c>
      <c r="D1184" t="s">
        <v>239</v>
      </c>
      <c r="E1184">
        <v>2</v>
      </c>
      <c r="F1184" t="s">
        <v>235</v>
      </c>
      <c r="G1184" t="s">
        <v>345</v>
      </c>
      <c r="H1184">
        <v>1143924</v>
      </c>
      <c r="I1184" t="s">
        <v>360</v>
      </c>
      <c r="J1184">
        <v>0.47</v>
      </c>
      <c r="K1184">
        <v>105.35</v>
      </c>
      <c r="L1184">
        <v>0.49514000000000002</v>
      </c>
      <c r="M1184">
        <v>0</v>
      </c>
      <c r="N1184">
        <v>0</v>
      </c>
      <c r="O1184">
        <v>0</v>
      </c>
      <c r="P1184">
        <v>0</v>
      </c>
      <c r="Q1184">
        <v>0.5</v>
      </c>
      <c r="R1184">
        <v>0</v>
      </c>
      <c r="S1184">
        <v>4.8599999999999997E-3</v>
      </c>
      <c r="T1184">
        <v>0.98153999999999997</v>
      </c>
      <c r="U1184" s="18">
        <v>8.2900000000000001E-9</v>
      </c>
      <c r="V1184">
        <v>0</v>
      </c>
      <c r="W1184" t="s">
        <v>1</v>
      </c>
    </row>
    <row r="1185" spans="1:23" hidden="1" x14ac:dyDescent="0.2">
      <c r="A1185" s="17">
        <f t="shared" si="20"/>
        <v>1145432</v>
      </c>
      <c r="B1185">
        <v>6291</v>
      </c>
      <c r="C1185" t="s">
        <v>933</v>
      </c>
      <c r="D1185" t="s">
        <v>239</v>
      </c>
      <c r="E1185">
        <v>2</v>
      </c>
      <c r="F1185" t="s">
        <v>235</v>
      </c>
      <c r="G1185" t="s">
        <v>345</v>
      </c>
      <c r="H1185">
        <v>1145432</v>
      </c>
      <c r="I1185" t="s">
        <v>361</v>
      </c>
      <c r="J1185">
        <v>83200</v>
      </c>
      <c r="K1185">
        <v>99.9</v>
      </c>
      <c r="L1185">
        <v>83116.800000000003</v>
      </c>
      <c r="M1185">
        <v>83200</v>
      </c>
      <c r="N1185">
        <v>101.48</v>
      </c>
      <c r="O1185">
        <v>84431.360000000001</v>
      </c>
      <c r="P1185">
        <v>0</v>
      </c>
      <c r="Q1185">
        <v>0</v>
      </c>
      <c r="R1185">
        <v>2110.9499999999998</v>
      </c>
      <c r="S1185">
        <v>3425.51</v>
      </c>
      <c r="T1185">
        <v>4.1213199999999999</v>
      </c>
      <c r="U1185">
        <v>5.8459799999999998E-3</v>
      </c>
      <c r="V1185">
        <v>0</v>
      </c>
      <c r="W1185" t="s">
        <v>1</v>
      </c>
    </row>
    <row r="1186" spans="1:23" hidden="1" x14ac:dyDescent="0.2">
      <c r="A1186" s="17">
        <f t="shared" si="20"/>
        <v>1151026</v>
      </c>
      <c r="B1186">
        <v>6291</v>
      </c>
      <c r="C1186" t="s">
        <v>933</v>
      </c>
      <c r="D1186" t="s">
        <v>239</v>
      </c>
      <c r="E1186">
        <v>2</v>
      </c>
      <c r="F1186" t="s">
        <v>235</v>
      </c>
      <c r="G1186" t="s">
        <v>345</v>
      </c>
      <c r="H1186">
        <v>1151026</v>
      </c>
      <c r="I1186" t="s">
        <v>362</v>
      </c>
      <c r="J1186">
        <v>40000</v>
      </c>
      <c r="K1186">
        <v>105</v>
      </c>
      <c r="L1186">
        <v>42000</v>
      </c>
      <c r="M1186">
        <v>0</v>
      </c>
      <c r="N1186">
        <v>0</v>
      </c>
      <c r="O1186">
        <v>0</v>
      </c>
      <c r="P1186">
        <v>0</v>
      </c>
      <c r="Q1186">
        <v>41987.4</v>
      </c>
      <c r="R1186">
        <v>0</v>
      </c>
      <c r="S1186">
        <v>-12.6</v>
      </c>
      <c r="T1186">
        <v>-0.03</v>
      </c>
      <c r="U1186">
        <v>-2.1500000000000001E-5</v>
      </c>
      <c r="V1186">
        <v>0</v>
      </c>
      <c r="W1186" t="s">
        <v>1</v>
      </c>
    </row>
    <row r="1187" spans="1:23" hidden="1" x14ac:dyDescent="0.2">
      <c r="A1187" s="17">
        <f t="shared" si="20"/>
        <v>1155795</v>
      </c>
      <c r="B1187">
        <v>6291</v>
      </c>
      <c r="C1187" t="s">
        <v>933</v>
      </c>
      <c r="D1187" t="s">
        <v>239</v>
      </c>
      <c r="E1187">
        <v>2</v>
      </c>
      <c r="F1187" t="s">
        <v>235</v>
      </c>
      <c r="G1187" t="s">
        <v>345</v>
      </c>
      <c r="H1187">
        <v>1155795</v>
      </c>
      <c r="I1187" t="s">
        <v>363</v>
      </c>
      <c r="J1187">
        <v>92020.5</v>
      </c>
      <c r="K1187">
        <v>106.05</v>
      </c>
      <c r="L1187">
        <v>97587.740250000003</v>
      </c>
      <c r="M1187">
        <v>0</v>
      </c>
      <c r="N1187">
        <v>0</v>
      </c>
      <c r="O1187">
        <v>0</v>
      </c>
      <c r="P1187">
        <v>0</v>
      </c>
      <c r="Q1187">
        <v>98616.37</v>
      </c>
      <c r="R1187">
        <v>0.02</v>
      </c>
      <c r="S1187">
        <v>1028.64975</v>
      </c>
      <c r="T1187">
        <v>1.054076</v>
      </c>
      <c r="U1187">
        <v>1.7554999999999999E-3</v>
      </c>
      <c r="V1187">
        <v>0</v>
      </c>
      <c r="W1187" t="s">
        <v>1</v>
      </c>
    </row>
    <row r="1188" spans="1:23" hidden="1" x14ac:dyDescent="0.2">
      <c r="A1188" s="17">
        <f t="shared" si="20"/>
        <v>1155878</v>
      </c>
      <c r="B1188">
        <v>6291</v>
      </c>
      <c r="C1188" t="s">
        <v>933</v>
      </c>
      <c r="D1188" t="s">
        <v>239</v>
      </c>
      <c r="E1188">
        <v>2</v>
      </c>
      <c r="F1188" t="s">
        <v>235</v>
      </c>
      <c r="G1188" t="s">
        <v>345</v>
      </c>
      <c r="H1188">
        <v>1155878</v>
      </c>
      <c r="I1188" t="s">
        <v>364</v>
      </c>
      <c r="J1188">
        <v>9000</v>
      </c>
      <c r="K1188">
        <v>109.69</v>
      </c>
      <c r="L1188">
        <v>9872.1</v>
      </c>
      <c r="M1188">
        <v>9000</v>
      </c>
      <c r="N1188">
        <v>107.91</v>
      </c>
      <c r="O1188">
        <v>9711.9</v>
      </c>
      <c r="P1188">
        <v>0</v>
      </c>
      <c r="Q1188">
        <v>0</v>
      </c>
      <c r="R1188">
        <v>294.3</v>
      </c>
      <c r="S1188">
        <v>134.1</v>
      </c>
      <c r="T1188">
        <v>1.3583730000000001</v>
      </c>
      <c r="U1188">
        <v>2.2886E-4</v>
      </c>
      <c r="V1188">
        <v>0</v>
      </c>
      <c r="W1188" t="s">
        <v>1</v>
      </c>
    </row>
    <row r="1189" spans="1:23" hidden="1" x14ac:dyDescent="0.2">
      <c r="A1189" s="17">
        <f t="shared" si="20"/>
        <v>1156025</v>
      </c>
      <c r="B1189">
        <v>6291</v>
      </c>
      <c r="C1189" t="s">
        <v>933</v>
      </c>
      <c r="D1189" t="s">
        <v>239</v>
      </c>
      <c r="E1189">
        <v>2</v>
      </c>
      <c r="F1189" t="s">
        <v>235</v>
      </c>
      <c r="G1189" t="s">
        <v>345</v>
      </c>
      <c r="H1189">
        <v>1156025</v>
      </c>
      <c r="I1189" t="s">
        <v>365</v>
      </c>
      <c r="J1189">
        <v>94000</v>
      </c>
      <c r="K1189">
        <v>116</v>
      </c>
      <c r="L1189">
        <v>109040</v>
      </c>
      <c r="M1189">
        <v>0</v>
      </c>
      <c r="N1189">
        <v>0</v>
      </c>
      <c r="O1189">
        <v>0</v>
      </c>
      <c r="P1189">
        <v>0</v>
      </c>
      <c r="Q1189">
        <v>105110.75</v>
      </c>
      <c r="R1189">
        <v>0</v>
      </c>
      <c r="S1189">
        <v>-3929.25</v>
      </c>
      <c r="T1189">
        <v>-3.603494</v>
      </c>
      <c r="U1189">
        <v>-6.7056599999999996E-3</v>
      </c>
      <c r="V1189">
        <v>0</v>
      </c>
      <c r="W1189" t="s">
        <v>1</v>
      </c>
    </row>
    <row r="1190" spans="1:23" hidden="1" x14ac:dyDescent="0.2">
      <c r="A1190" s="17">
        <f t="shared" si="20"/>
        <v>1159474</v>
      </c>
      <c r="B1190">
        <v>6291</v>
      </c>
      <c r="C1190" t="s">
        <v>933</v>
      </c>
      <c r="D1190" t="s">
        <v>239</v>
      </c>
      <c r="E1190">
        <v>2</v>
      </c>
      <c r="F1190" t="s">
        <v>235</v>
      </c>
      <c r="G1190" t="s">
        <v>345</v>
      </c>
      <c r="H1190">
        <v>1159474</v>
      </c>
      <c r="I1190" t="s">
        <v>366</v>
      </c>
      <c r="J1190">
        <v>42000</v>
      </c>
      <c r="K1190">
        <v>102.41</v>
      </c>
      <c r="L1190">
        <v>43012.2</v>
      </c>
      <c r="M1190">
        <v>0</v>
      </c>
      <c r="N1190">
        <v>0</v>
      </c>
      <c r="O1190">
        <v>0</v>
      </c>
      <c r="P1190">
        <v>0</v>
      </c>
      <c r="Q1190">
        <v>43364.86</v>
      </c>
      <c r="R1190">
        <v>0</v>
      </c>
      <c r="S1190">
        <v>352.66</v>
      </c>
      <c r="T1190">
        <v>0.81990600000000002</v>
      </c>
      <c r="U1190">
        <v>6.0185000000000002E-4</v>
      </c>
      <c r="V1190">
        <v>0</v>
      </c>
      <c r="W1190" t="s">
        <v>1</v>
      </c>
    </row>
    <row r="1191" spans="1:23" hidden="1" x14ac:dyDescent="0.2">
      <c r="A1191" s="17">
        <f t="shared" si="20"/>
        <v>1160241</v>
      </c>
      <c r="B1191">
        <v>6291</v>
      </c>
      <c r="C1191" t="s">
        <v>933</v>
      </c>
      <c r="D1191" t="s">
        <v>239</v>
      </c>
      <c r="E1191">
        <v>2</v>
      </c>
      <c r="F1191" t="s">
        <v>235</v>
      </c>
      <c r="G1191" t="s">
        <v>345</v>
      </c>
      <c r="H1191">
        <v>1160241</v>
      </c>
      <c r="I1191" t="s">
        <v>969</v>
      </c>
      <c r="J1191">
        <v>92000</v>
      </c>
      <c r="K1191">
        <v>102.04</v>
      </c>
      <c r="L1191">
        <v>93876.800000000003</v>
      </c>
      <c r="M1191">
        <v>92000</v>
      </c>
      <c r="N1191">
        <v>102.68</v>
      </c>
      <c r="O1191">
        <v>94465.600000000006</v>
      </c>
      <c r="P1191">
        <v>0</v>
      </c>
      <c r="Q1191">
        <v>0</v>
      </c>
      <c r="R1191">
        <v>846.4</v>
      </c>
      <c r="S1191">
        <v>1435.2</v>
      </c>
      <c r="T1191">
        <v>1.5288120000000001</v>
      </c>
      <c r="U1191">
        <v>2.4493100000000001E-3</v>
      </c>
      <c r="V1191">
        <v>0</v>
      </c>
      <c r="W1191" t="s">
        <v>1</v>
      </c>
    </row>
    <row r="1192" spans="1:23" hidden="1" x14ac:dyDescent="0.2">
      <c r="A1192" s="17">
        <f t="shared" si="20"/>
        <v>1160746</v>
      </c>
      <c r="B1192">
        <v>6291</v>
      </c>
      <c r="C1192" t="s">
        <v>933</v>
      </c>
      <c r="D1192" t="s">
        <v>239</v>
      </c>
      <c r="E1192">
        <v>2</v>
      </c>
      <c r="F1192" t="s">
        <v>235</v>
      </c>
      <c r="G1192" t="s">
        <v>345</v>
      </c>
      <c r="H1192">
        <v>1160746</v>
      </c>
      <c r="I1192" t="s">
        <v>367</v>
      </c>
      <c r="J1192">
        <v>93000</v>
      </c>
      <c r="K1192">
        <v>98.06</v>
      </c>
      <c r="L1192">
        <v>91195.8</v>
      </c>
      <c r="M1192">
        <v>93000</v>
      </c>
      <c r="N1192">
        <v>100.57</v>
      </c>
      <c r="O1192">
        <v>93530.1</v>
      </c>
      <c r="P1192">
        <v>0</v>
      </c>
      <c r="Q1192">
        <v>0</v>
      </c>
      <c r="R1192">
        <v>3673.5</v>
      </c>
      <c r="S1192">
        <v>6007.8</v>
      </c>
      <c r="T1192">
        <v>6.5878030000000001</v>
      </c>
      <c r="U1192">
        <v>1.025292E-2</v>
      </c>
      <c r="V1192">
        <v>0</v>
      </c>
      <c r="W1192" t="s">
        <v>1</v>
      </c>
    </row>
    <row r="1193" spans="1:23" hidden="1" x14ac:dyDescent="0.2">
      <c r="A1193" s="17">
        <f t="shared" si="20"/>
        <v>1160811</v>
      </c>
      <c r="B1193">
        <v>6291</v>
      </c>
      <c r="C1193" t="s">
        <v>933</v>
      </c>
      <c r="D1193" t="s">
        <v>239</v>
      </c>
      <c r="E1193">
        <v>2</v>
      </c>
      <c r="F1193" t="s">
        <v>235</v>
      </c>
      <c r="G1193" t="s">
        <v>345</v>
      </c>
      <c r="H1193">
        <v>1160811</v>
      </c>
      <c r="I1193" t="s">
        <v>368</v>
      </c>
      <c r="J1193">
        <v>243386.1</v>
      </c>
      <c r="K1193">
        <v>102.2</v>
      </c>
      <c r="L1193">
        <v>248740.59419999999</v>
      </c>
      <c r="M1193">
        <v>209582.48</v>
      </c>
      <c r="N1193">
        <v>103.53</v>
      </c>
      <c r="O1193">
        <v>216980.7415</v>
      </c>
      <c r="P1193">
        <v>0</v>
      </c>
      <c r="Q1193">
        <v>0</v>
      </c>
      <c r="R1193">
        <v>39584.04</v>
      </c>
      <c r="S1193">
        <v>7824.1873400000004</v>
      </c>
      <c r="T1193">
        <v>3.1455199999999999</v>
      </c>
      <c r="U1193">
        <v>1.335277E-2</v>
      </c>
      <c r="V1193">
        <v>0</v>
      </c>
      <c r="W1193" t="s">
        <v>1</v>
      </c>
    </row>
    <row r="1194" spans="1:23" hidden="1" x14ac:dyDescent="0.2">
      <c r="A1194" s="17">
        <f t="shared" si="20"/>
        <v>1161322</v>
      </c>
      <c r="B1194">
        <v>6291</v>
      </c>
      <c r="C1194" t="s">
        <v>933</v>
      </c>
      <c r="D1194" t="s">
        <v>239</v>
      </c>
      <c r="E1194">
        <v>2</v>
      </c>
      <c r="F1194" t="s">
        <v>235</v>
      </c>
      <c r="G1194" t="s">
        <v>345</v>
      </c>
      <c r="H1194">
        <v>1161322</v>
      </c>
      <c r="I1194" t="s">
        <v>369</v>
      </c>
      <c r="J1194">
        <v>104014</v>
      </c>
      <c r="K1194">
        <v>100.78</v>
      </c>
      <c r="L1194">
        <v>104825.3092</v>
      </c>
      <c r="M1194">
        <v>0</v>
      </c>
      <c r="N1194">
        <v>0</v>
      </c>
      <c r="O1194">
        <v>0</v>
      </c>
      <c r="P1194">
        <v>0</v>
      </c>
      <c r="Q1194">
        <v>104398.73</v>
      </c>
      <c r="R1194">
        <v>0</v>
      </c>
      <c r="S1194">
        <v>-426.57920000000001</v>
      </c>
      <c r="T1194">
        <v>-0.40694200000000003</v>
      </c>
      <c r="U1194">
        <v>-7.2800000000000002E-4</v>
      </c>
      <c r="V1194">
        <v>0</v>
      </c>
      <c r="W1194" t="s">
        <v>1</v>
      </c>
    </row>
    <row r="1195" spans="1:23" hidden="1" x14ac:dyDescent="0.2">
      <c r="A1195" s="17">
        <f t="shared" si="20"/>
        <v>1161785</v>
      </c>
      <c r="B1195">
        <v>6291</v>
      </c>
      <c r="C1195" t="s">
        <v>933</v>
      </c>
      <c r="D1195" t="s">
        <v>239</v>
      </c>
      <c r="E1195">
        <v>2</v>
      </c>
      <c r="F1195" t="s">
        <v>235</v>
      </c>
      <c r="G1195" t="s">
        <v>345</v>
      </c>
      <c r="H1195">
        <v>1161785</v>
      </c>
      <c r="I1195" t="s">
        <v>370</v>
      </c>
      <c r="J1195">
        <v>98632.62</v>
      </c>
      <c r="K1195">
        <v>94.38</v>
      </c>
      <c r="L1195">
        <v>93089.466750000007</v>
      </c>
      <c r="M1195">
        <v>0</v>
      </c>
      <c r="N1195">
        <v>0</v>
      </c>
      <c r="O1195">
        <v>0</v>
      </c>
      <c r="P1195">
        <v>0</v>
      </c>
      <c r="Q1195">
        <v>96029.48</v>
      </c>
      <c r="R1195">
        <v>0</v>
      </c>
      <c r="S1195">
        <v>2940.01325</v>
      </c>
      <c r="T1195">
        <v>3.1582659999999998</v>
      </c>
      <c r="U1195">
        <v>5.0174299999999998E-3</v>
      </c>
      <c r="V1195">
        <v>0</v>
      </c>
      <c r="W1195" t="s">
        <v>1</v>
      </c>
    </row>
    <row r="1196" spans="1:23" hidden="1" x14ac:dyDescent="0.2">
      <c r="A1196" s="17">
        <f t="shared" si="20"/>
        <v>1167477</v>
      </c>
      <c r="B1196">
        <v>6291</v>
      </c>
      <c r="C1196" t="s">
        <v>933</v>
      </c>
      <c r="D1196" t="s">
        <v>239</v>
      </c>
      <c r="E1196">
        <v>2</v>
      </c>
      <c r="F1196" t="s">
        <v>235</v>
      </c>
      <c r="G1196" t="s">
        <v>345</v>
      </c>
      <c r="H1196">
        <v>1167477</v>
      </c>
      <c r="I1196" t="s">
        <v>371</v>
      </c>
      <c r="J1196">
        <v>42000</v>
      </c>
      <c r="K1196">
        <v>101</v>
      </c>
      <c r="L1196">
        <v>42420</v>
      </c>
      <c r="M1196">
        <v>0</v>
      </c>
      <c r="N1196">
        <v>0</v>
      </c>
      <c r="O1196">
        <v>0</v>
      </c>
      <c r="P1196">
        <v>0</v>
      </c>
      <c r="Q1196">
        <v>42591.94</v>
      </c>
      <c r="R1196">
        <v>0</v>
      </c>
      <c r="S1196">
        <v>171.94</v>
      </c>
      <c r="T1196">
        <v>0.40532699999999999</v>
      </c>
      <c r="U1196">
        <v>2.9343000000000001E-4</v>
      </c>
      <c r="V1196">
        <v>0</v>
      </c>
      <c r="W1196" t="s">
        <v>1</v>
      </c>
    </row>
    <row r="1197" spans="1:23" hidden="1" x14ac:dyDescent="0.2">
      <c r="A1197" s="17">
        <f t="shared" si="20"/>
        <v>1168517</v>
      </c>
      <c r="B1197">
        <v>6291</v>
      </c>
      <c r="C1197" t="s">
        <v>933</v>
      </c>
      <c r="D1197" t="s">
        <v>239</v>
      </c>
      <c r="E1197">
        <v>2</v>
      </c>
      <c r="F1197" t="s">
        <v>235</v>
      </c>
      <c r="G1197" t="s">
        <v>345</v>
      </c>
      <c r="H1197">
        <v>1168517</v>
      </c>
      <c r="I1197" t="s">
        <v>372</v>
      </c>
      <c r="J1197">
        <v>82960</v>
      </c>
      <c r="K1197">
        <v>106.38</v>
      </c>
      <c r="L1197">
        <v>88252.847999999998</v>
      </c>
      <c r="M1197">
        <v>82960</v>
      </c>
      <c r="N1197">
        <v>105.43</v>
      </c>
      <c r="O1197">
        <v>88725.717999999993</v>
      </c>
      <c r="P1197">
        <v>0</v>
      </c>
      <c r="Q1197">
        <v>0</v>
      </c>
      <c r="R1197">
        <v>1260.99</v>
      </c>
      <c r="S1197">
        <v>1733.86</v>
      </c>
      <c r="T1197">
        <v>1.96465</v>
      </c>
      <c r="U1197">
        <v>2.9590100000000002E-3</v>
      </c>
      <c r="V1197">
        <v>0</v>
      </c>
      <c r="W1197" t="s">
        <v>1</v>
      </c>
    </row>
    <row r="1198" spans="1:23" hidden="1" x14ac:dyDescent="0.2">
      <c r="A1198" s="17">
        <f t="shared" si="20"/>
        <v>1174564</v>
      </c>
      <c r="B1198">
        <v>6291</v>
      </c>
      <c r="C1198" t="s">
        <v>933</v>
      </c>
      <c r="D1198" t="s">
        <v>239</v>
      </c>
      <c r="E1198">
        <v>2</v>
      </c>
      <c r="F1198" t="s">
        <v>235</v>
      </c>
      <c r="G1198" t="s">
        <v>345</v>
      </c>
      <c r="H1198">
        <v>1174564</v>
      </c>
      <c r="I1198" t="s">
        <v>1017</v>
      </c>
      <c r="J1198">
        <v>18000</v>
      </c>
      <c r="K1198">
        <v>100.66</v>
      </c>
      <c r="L1198">
        <v>18118.8</v>
      </c>
      <c r="M1198">
        <v>0</v>
      </c>
      <c r="N1198">
        <v>0</v>
      </c>
      <c r="O1198">
        <v>0</v>
      </c>
      <c r="P1198">
        <v>0</v>
      </c>
      <c r="Q1198">
        <v>18284.310000000001</v>
      </c>
      <c r="R1198">
        <v>0</v>
      </c>
      <c r="S1198">
        <v>165.51</v>
      </c>
      <c r="T1198">
        <v>0.91347100000000003</v>
      </c>
      <c r="U1198">
        <v>2.8246E-4</v>
      </c>
      <c r="V1198">
        <v>0</v>
      </c>
      <c r="W1198" t="s">
        <v>1</v>
      </c>
    </row>
    <row r="1199" spans="1:23" hidden="1" x14ac:dyDescent="0.2">
      <c r="A1199" s="17">
        <f t="shared" si="20"/>
        <v>1180355</v>
      </c>
      <c r="B1199">
        <v>6291</v>
      </c>
      <c r="C1199" t="s">
        <v>933</v>
      </c>
      <c r="D1199" t="s">
        <v>239</v>
      </c>
      <c r="E1199">
        <v>2</v>
      </c>
      <c r="F1199" t="s">
        <v>235</v>
      </c>
      <c r="G1199" t="s">
        <v>345</v>
      </c>
      <c r="H1199">
        <v>1180355</v>
      </c>
      <c r="I1199" t="s">
        <v>373</v>
      </c>
      <c r="J1199">
        <v>0</v>
      </c>
      <c r="K1199">
        <v>0</v>
      </c>
      <c r="L1199">
        <v>0</v>
      </c>
      <c r="M1199">
        <v>120000</v>
      </c>
      <c r="N1199">
        <v>102.1</v>
      </c>
      <c r="O1199">
        <v>122520</v>
      </c>
      <c r="P1199">
        <v>119100</v>
      </c>
      <c r="Q1199">
        <v>0</v>
      </c>
      <c r="R1199">
        <v>0</v>
      </c>
      <c r="S1199">
        <v>3420</v>
      </c>
      <c r="T1199">
        <v>2.8715359999999999</v>
      </c>
      <c r="U1199">
        <v>5.8365800000000001E-3</v>
      </c>
      <c r="V1199">
        <v>0</v>
      </c>
      <c r="W1199" t="s">
        <v>1</v>
      </c>
    </row>
    <row r="1200" spans="1:23" hidden="1" x14ac:dyDescent="0.2">
      <c r="A1200" s="17">
        <f t="shared" si="20"/>
        <v>5760301</v>
      </c>
      <c r="B1200">
        <v>6291</v>
      </c>
      <c r="C1200" t="s">
        <v>933</v>
      </c>
      <c r="D1200" t="s">
        <v>239</v>
      </c>
      <c r="E1200">
        <v>2</v>
      </c>
      <c r="F1200" t="s">
        <v>235</v>
      </c>
      <c r="G1200" t="s">
        <v>345</v>
      </c>
      <c r="H1200">
        <v>5760301</v>
      </c>
      <c r="I1200" t="s">
        <v>375</v>
      </c>
      <c r="J1200">
        <v>183422</v>
      </c>
      <c r="K1200">
        <v>102.42</v>
      </c>
      <c r="L1200">
        <v>187860.8124</v>
      </c>
      <c r="M1200">
        <v>183422</v>
      </c>
      <c r="N1200">
        <v>102.25</v>
      </c>
      <c r="O1200">
        <v>189566.63500000001</v>
      </c>
      <c r="P1200">
        <v>0</v>
      </c>
      <c r="Q1200">
        <v>0</v>
      </c>
      <c r="R1200">
        <v>2017.64</v>
      </c>
      <c r="S1200">
        <v>3723.4625999999998</v>
      </c>
      <c r="T1200">
        <v>1.982032</v>
      </c>
      <c r="U1200">
        <v>6.3544700000000001E-3</v>
      </c>
      <c r="V1200">
        <v>0</v>
      </c>
      <c r="W1200" t="s">
        <v>1</v>
      </c>
    </row>
    <row r="1201" spans="1:23" hidden="1" x14ac:dyDescent="0.2">
      <c r="A1201" s="17">
        <f t="shared" si="20"/>
        <v>6270144</v>
      </c>
      <c r="B1201">
        <v>6291</v>
      </c>
      <c r="C1201" t="s">
        <v>933</v>
      </c>
      <c r="D1201" t="s">
        <v>239</v>
      </c>
      <c r="E1201">
        <v>2</v>
      </c>
      <c r="F1201" t="s">
        <v>235</v>
      </c>
      <c r="G1201" t="s">
        <v>345</v>
      </c>
      <c r="H1201">
        <v>6270144</v>
      </c>
      <c r="I1201" t="s">
        <v>376</v>
      </c>
      <c r="J1201">
        <v>252032.16</v>
      </c>
      <c r="K1201">
        <v>114.18</v>
      </c>
      <c r="L1201">
        <v>287770.32030000002</v>
      </c>
      <c r="M1201">
        <v>220528.2</v>
      </c>
      <c r="N1201">
        <v>115.18</v>
      </c>
      <c r="O1201">
        <v>254004.38080000001</v>
      </c>
      <c r="P1201">
        <v>0</v>
      </c>
      <c r="Q1201">
        <v>0</v>
      </c>
      <c r="R1201">
        <v>37804.76</v>
      </c>
      <c r="S1201">
        <v>4038.8204799999999</v>
      </c>
      <c r="T1201">
        <v>1.4034869999999999</v>
      </c>
      <c r="U1201">
        <v>6.8926600000000001E-3</v>
      </c>
      <c r="V1201">
        <v>0</v>
      </c>
      <c r="W1201" t="s">
        <v>1</v>
      </c>
    </row>
    <row r="1202" spans="1:23" hidden="1" x14ac:dyDescent="0.2">
      <c r="A1202" s="17">
        <f t="shared" si="20"/>
        <v>6320105</v>
      </c>
      <c r="B1202">
        <v>6291</v>
      </c>
      <c r="C1202" t="s">
        <v>933</v>
      </c>
      <c r="D1202" t="s">
        <v>239</v>
      </c>
      <c r="E1202">
        <v>2</v>
      </c>
      <c r="F1202" t="s">
        <v>235</v>
      </c>
      <c r="G1202" t="s">
        <v>345</v>
      </c>
      <c r="H1202">
        <v>6320105</v>
      </c>
      <c r="I1202" t="s">
        <v>377</v>
      </c>
      <c r="J1202">
        <v>266666.67</v>
      </c>
      <c r="K1202">
        <v>113.95</v>
      </c>
      <c r="L1202">
        <v>303866.67050000001</v>
      </c>
      <c r="M1202">
        <v>222222.23</v>
      </c>
      <c r="N1202">
        <v>110.48</v>
      </c>
      <c r="O1202">
        <v>245511.11970000001</v>
      </c>
      <c r="P1202">
        <v>0</v>
      </c>
      <c r="Q1202">
        <v>0</v>
      </c>
      <c r="R1202">
        <v>60151.1</v>
      </c>
      <c r="S1202">
        <v>1795.5492400000001</v>
      </c>
      <c r="T1202">
        <v>0.59089999999999998</v>
      </c>
      <c r="U1202">
        <v>3.0642899999999999E-3</v>
      </c>
      <c r="V1202">
        <v>0</v>
      </c>
      <c r="W1202" t="s">
        <v>1</v>
      </c>
    </row>
    <row r="1203" spans="1:23" hidden="1" x14ac:dyDescent="0.2">
      <c r="A1203" s="17">
        <f t="shared" si="20"/>
        <v>6390348</v>
      </c>
      <c r="B1203">
        <v>6291</v>
      </c>
      <c r="C1203" t="s">
        <v>933</v>
      </c>
      <c r="D1203" t="s">
        <v>239</v>
      </c>
      <c r="E1203">
        <v>2</v>
      </c>
      <c r="F1203" t="s">
        <v>235</v>
      </c>
      <c r="G1203" t="s">
        <v>345</v>
      </c>
      <c r="H1203">
        <v>6390348</v>
      </c>
      <c r="I1203" t="s">
        <v>378</v>
      </c>
      <c r="J1203">
        <v>105000</v>
      </c>
      <c r="K1203">
        <v>107.99</v>
      </c>
      <c r="L1203">
        <v>113389.5</v>
      </c>
      <c r="M1203">
        <v>0</v>
      </c>
      <c r="N1203">
        <v>0</v>
      </c>
      <c r="O1203">
        <v>0</v>
      </c>
      <c r="P1203">
        <v>0</v>
      </c>
      <c r="Q1203">
        <v>113785.85</v>
      </c>
      <c r="R1203">
        <v>0</v>
      </c>
      <c r="S1203">
        <v>396.35</v>
      </c>
      <c r="T1203">
        <v>0.349547</v>
      </c>
      <c r="U1203">
        <v>6.7641000000000001E-4</v>
      </c>
      <c r="V1203">
        <v>0</v>
      </c>
      <c r="W1203" t="s">
        <v>1</v>
      </c>
    </row>
    <row r="1204" spans="1:23" hidden="1" x14ac:dyDescent="0.2">
      <c r="A1204" s="17">
        <f t="shared" si="20"/>
        <v>6940167</v>
      </c>
      <c r="B1204">
        <v>6291</v>
      </c>
      <c r="C1204" t="s">
        <v>933</v>
      </c>
      <c r="D1204" t="s">
        <v>239</v>
      </c>
      <c r="E1204">
        <v>2</v>
      </c>
      <c r="F1204" t="s">
        <v>235</v>
      </c>
      <c r="G1204" t="s">
        <v>345</v>
      </c>
      <c r="H1204">
        <v>6940167</v>
      </c>
      <c r="I1204" t="s">
        <v>379</v>
      </c>
      <c r="J1204">
        <v>381038.56</v>
      </c>
      <c r="K1204">
        <v>108.4</v>
      </c>
      <c r="L1204">
        <v>413045.799</v>
      </c>
      <c r="M1204">
        <v>213800.37</v>
      </c>
      <c r="N1204">
        <v>106.05</v>
      </c>
      <c r="O1204">
        <v>226735.29240000001</v>
      </c>
      <c r="P1204">
        <v>0</v>
      </c>
      <c r="Q1204">
        <v>64176.58</v>
      </c>
      <c r="R1204">
        <v>124794.53</v>
      </c>
      <c r="S1204">
        <v>2660.6033400000001</v>
      </c>
      <c r="T1204">
        <v>0.76263599999999998</v>
      </c>
      <c r="U1204">
        <v>4.5405899999999997E-3</v>
      </c>
      <c r="V1204">
        <v>0</v>
      </c>
      <c r="W1204" t="s">
        <v>1</v>
      </c>
    </row>
    <row r="1205" spans="1:23" hidden="1" x14ac:dyDescent="0.2">
      <c r="A1205" s="17">
        <f t="shared" si="20"/>
        <v>7390149</v>
      </c>
      <c r="B1205">
        <v>6291</v>
      </c>
      <c r="C1205" t="s">
        <v>933</v>
      </c>
      <c r="D1205" t="s">
        <v>239</v>
      </c>
      <c r="E1205">
        <v>2</v>
      </c>
      <c r="F1205" t="s">
        <v>235</v>
      </c>
      <c r="G1205" t="s">
        <v>345</v>
      </c>
      <c r="H1205">
        <v>7390149</v>
      </c>
      <c r="I1205" t="s">
        <v>970</v>
      </c>
      <c r="J1205">
        <v>12600</v>
      </c>
      <c r="K1205">
        <v>108.24</v>
      </c>
      <c r="L1205">
        <v>13638.24</v>
      </c>
      <c r="M1205">
        <v>10500</v>
      </c>
      <c r="N1205">
        <v>107.76</v>
      </c>
      <c r="O1205">
        <v>11514.73</v>
      </c>
      <c r="P1205">
        <v>0</v>
      </c>
      <c r="Q1205">
        <v>0</v>
      </c>
      <c r="R1205">
        <v>2336.25</v>
      </c>
      <c r="S1205">
        <v>212.74</v>
      </c>
      <c r="T1205">
        <v>1.5598780000000001</v>
      </c>
      <c r="U1205">
        <v>3.6306000000000001E-4</v>
      </c>
      <c r="V1205">
        <v>0</v>
      </c>
      <c r="W1205" t="s">
        <v>1</v>
      </c>
    </row>
    <row r="1206" spans="1:23" hidden="1" x14ac:dyDescent="0.2">
      <c r="A1206" s="17">
        <f t="shared" si="20"/>
        <v>7300171</v>
      </c>
      <c r="B1206">
        <v>6291</v>
      </c>
      <c r="C1206" t="s">
        <v>933</v>
      </c>
      <c r="D1206" t="s">
        <v>239</v>
      </c>
      <c r="E1206">
        <v>2</v>
      </c>
      <c r="F1206" t="s">
        <v>235</v>
      </c>
      <c r="G1206" t="s">
        <v>380</v>
      </c>
      <c r="H1206">
        <v>7300171</v>
      </c>
      <c r="I1206" t="s">
        <v>382</v>
      </c>
      <c r="J1206">
        <v>80510.64</v>
      </c>
      <c r="K1206">
        <v>108.07</v>
      </c>
      <c r="L1206">
        <v>87007.848639999997</v>
      </c>
      <c r="M1206">
        <v>75021.279999999999</v>
      </c>
      <c r="N1206">
        <v>116.48</v>
      </c>
      <c r="O1206">
        <v>88806.04694</v>
      </c>
      <c r="P1206">
        <v>0</v>
      </c>
      <c r="Q1206">
        <v>0</v>
      </c>
      <c r="R1206">
        <v>7076.73</v>
      </c>
      <c r="S1206">
        <v>8874.9282999999996</v>
      </c>
      <c r="T1206">
        <v>10.200146</v>
      </c>
      <c r="U1206">
        <v>1.514597E-2</v>
      </c>
      <c r="V1206">
        <v>0</v>
      </c>
      <c r="W1206" t="s">
        <v>1</v>
      </c>
    </row>
    <row r="1207" spans="1:23" hidden="1" x14ac:dyDescent="0.2">
      <c r="A1207" s="17">
        <f t="shared" si="20"/>
        <v>1143304</v>
      </c>
      <c r="B1207">
        <v>6291</v>
      </c>
      <c r="C1207" t="s">
        <v>933</v>
      </c>
      <c r="D1207" t="s">
        <v>239</v>
      </c>
      <c r="E1207">
        <v>2</v>
      </c>
      <c r="F1207" t="s">
        <v>235</v>
      </c>
      <c r="G1207" t="s">
        <v>383</v>
      </c>
      <c r="H1207">
        <v>1143304</v>
      </c>
      <c r="I1207" t="s">
        <v>385</v>
      </c>
      <c r="J1207">
        <v>217987</v>
      </c>
      <c r="K1207">
        <v>87</v>
      </c>
      <c r="L1207">
        <v>189648.69</v>
      </c>
      <c r="M1207">
        <v>0</v>
      </c>
      <c r="N1207">
        <v>87</v>
      </c>
      <c r="O1207">
        <v>0</v>
      </c>
      <c r="P1207">
        <v>0</v>
      </c>
      <c r="Q1207">
        <v>0</v>
      </c>
      <c r="R1207">
        <v>0</v>
      </c>
      <c r="S1207">
        <v>-189648.69</v>
      </c>
      <c r="T1207">
        <v>-100</v>
      </c>
      <c r="U1207">
        <v>-0.32365475999999999</v>
      </c>
      <c r="V1207">
        <v>0</v>
      </c>
      <c r="W1207" t="s">
        <v>1</v>
      </c>
    </row>
    <row r="1208" spans="1:23" hidden="1" x14ac:dyDescent="0.2">
      <c r="A1208" s="17">
        <f t="shared" si="20"/>
        <v>1142215</v>
      </c>
      <c r="B1208">
        <v>6291</v>
      </c>
      <c r="C1208" t="s">
        <v>933</v>
      </c>
      <c r="D1208" t="s">
        <v>239</v>
      </c>
      <c r="E1208">
        <v>2</v>
      </c>
      <c r="F1208" t="s">
        <v>386</v>
      </c>
      <c r="G1208" t="s">
        <v>387</v>
      </c>
      <c r="H1208">
        <v>1142215</v>
      </c>
      <c r="I1208" t="s">
        <v>388</v>
      </c>
      <c r="J1208">
        <v>562000</v>
      </c>
      <c r="K1208">
        <v>104.43</v>
      </c>
      <c r="L1208">
        <v>586896.6</v>
      </c>
      <c r="M1208">
        <v>62600</v>
      </c>
      <c r="N1208">
        <v>105.3</v>
      </c>
      <c r="O1208">
        <v>65917.8</v>
      </c>
      <c r="P1208">
        <v>0</v>
      </c>
      <c r="Q1208">
        <v>524980.93999999994</v>
      </c>
      <c r="R1208">
        <v>399.73</v>
      </c>
      <c r="S1208">
        <v>4401.87</v>
      </c>
      <c r="T1208">
        <v>7.1094609999999996</v>
      </c>
      <c r="U1208">
        <v>7.5122399999999999E-3</v>
      </c>
      <c r="V1208">
        <v>0</v>
      </c>
      <c r="W1208" t="s">
        <v>1</v>
      </c>
    </row>
    <row r="1209" spans="1:23" hidden="1" x14ac:dyDescent="0.2">
      <c r="A1209" s="17">
        <f t="shared" si="20"/>
        <v>1162304</v>
      </c>
      <c r="B1209">
        <v>6291</v>
      </c>
      <c r="C1209" t="s">
        <v>933</v>
      </c>
      <c r="D1209" t="s">
        <v>239</v>
      </c>
      <c r="E1209">
        <v>2</v>
      </c>
      <c r="F1209" t="s">
        <v>386</v>
      </c>
      <c r="G1209" t="s">
        <v>389</v>
      </c>
      <c r="H1209">
        <v>1162304</v>
      </c>
      <c r="I1209" t="s">
        <v>390</v>
      </c>
      <c r="J1209">
        <v>126000</v>
      </c>
      <c r="K1209">
        <v>91.09</v>
      </c>
      <c r="L1209">
        <v>114773.4</v>
      </c>
      <c r="M1209">
        <v>126000</v>
      </c>
      <c r="N1209">
        <v>84.04</v>
      </c>
      <c r="O1209">
        <v>105890.4</v>
      </c>
      <c r="P1209">
        <v>0</v>
      </c>
      <c r="Q1209">
        <v>0</v>
      </c>
      <c r="R1209">
        <v>469.76</v>
      </c>
      <c r="S1209">
        <v>-8413.24</v>
      </c>
      <c r="T1209">
        <v>-7.3303039999999999</v>
      </c>
      <c r="U1209">
        <v>-1.4358050000000001E-2</v>
      </c>
      <c r="V1209">
        <v>0</v>
      </c>
      <c r="W1209" t="s">
        <v>1</v>
      </c>
    </row>
    <row r="1210" spans="1:23" hidden="1" x14ac:dyDescent="0.2">
      <c r="A1210" s="17">
        <f t="shared" si="20"/>
        <v>1162577</v>
      </c>
      <c r="B1210">
        <v>6291</v>
      </c>
      <c r="C1210" t="s">
        <v>933</v>
      </c>
      <c r="D1210" t="s">
        <v>239</v>
      </c>
      <c r="E1210">
        <v>2</v>
      </c>
      <c r="F1210" t="s">
        <v>386</v>
      </c>
      <c r="G1210" t="s">
        <v>391</v>
      </c>
      <c r="H1210">
        <v>1162577</v>
      </c>
      <c r="I1210" t="s">
        <v>392</v>
      </c>
      <c r="J1210">
        <v>170000.02</v>
      </c>
      <c r="K1210">
        <v>101.95</v>
      </c>
      <c r="L1210">
        <v>173315.02040000001</v>
      </c>
      <c r="M1210">
        <v>170000.02</v>
      </c>
      <c r="N1210">
        <v>108.06</v>
      </c>
      <c r="O1210">
        <v>183702.02160000001</v>
      </c>
      <c r="P1210">
        <v>0</v>
      </c>
      <c r="Q1210">
        <v>0</v>
      </c>
      <c r="R1210">
        <v>0</v>
      </c>
      <c r="S1210">
        <v>10387.00122</v>
      </c>
      <c r="T1210">
        <v>5.9931330000000003</v>
      </c>
      <c r="U1210">
        <v>1.7726470000000001E-2</v>
      </c>
      <c r="V1210">
        <v>0</v>
      </c>
      <c r="W1210" t="s">
        <v>1</v>
      </c>
    </row>
    <row r="1211" spans="1:23" hidden="1" x14ac:dyDescent="0.2">
      <c r="A1211" s="17">
        <f t="shared" si="20"/>
        <v>110000908</v>
      </c>
      <c r="B1211">
        <v>6291</v>
      </c>
      <c r="C1211" t="s">
        <v>933</v>
      </c>
      <c r="D1211" t="s">
        <v>422</v>
      </c>
      <c r="E1211">
        <v>4</v>
      </c>
      <c r="F1211" t="s">
        <v>399</v>
      </c>
      <c r="G1211" t="s">
        <v>423</v>
      </c>
      <c r="H1211">
        <v>110000908</v>
      </c>
      <c r="I1211" t="s">
        <v>425</v>
      </c>
      <c r="J1211">
        <v>1643875.83</v>
      </c>
      <c r="K1211">
        <v>102.4</v>
      </c>
      <c r="L1211">
        <v>1683328.85</v>
      </c>
      <c r="M1211">
        <v>1706809.38</v>
      </c>
      <c r="N1211">
        <v>102.17</v>
      </c>
      <c r="O1211">
        <v>1743847.1440000001</v>
      </c>
      <c r="P1211">
        <v>909342.15</v>
      </c>
      <c r="Q1211">
        <v>0</v>
      </c>
      <c r="R1211">
        <v>863460.95</v>
      </c>
      <c r="S1211">
        <v>14637.09362</v>
      </c>
      <c r="T1211">
        <v>0.56455599999999995</v>
      </c>
      <c r="U1211">
        <v>2.4979689999999999E-2</v>
      </c>
      <c r="V1211">
        <v>0</v>
      </c>
      <c r="W1211" t="s">
        <v>1</v>
      </c>
    </row>
    <row r="1212" spans="1:23" hidden="1" x14ac:dyDescent="0.2">
      <c r="A1212" s="17">
        <f t="shared" si="20"/>
        <v>800069338</v>
      </c>
      <c r="B1212">
        <v>6291</v>
      </c>
      <c r="C1212" t="s">
        <v>933</v>
      </c>
      <c r="D1212" t="s">
        <v>422</v>
      </c>
      <c r="E1212">
        <v>4</v>
      </c>
      <c r="F1212" t="s">
        <v>399</v>
      </c>
      <c r="G1212" t="s">
        <v>423</v>
      </c>
      <c r="H1212">
        <v>800069338</v>
      </c>
      <c r="I1212" t="s">
        <v>424</v>
      </c>
      <c r="J1212">
        <v>214.48</v>
      </c>
      <c r="K1212">
        <v>0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 t="s">
        <v>1</v>
      </c>
    </row>
    <row r="1213" spans="1:23" hidden="1" x14ac:dyDescent="0.2">
      <c r="A1213" s="17">
        <f t="shared" si="20"/>
        <v>893000109</v>
      </c>
      <c r="B1213">
        <v>6291</v>
      </c>
      <c r="C1213" t="s">
        <v>933</v>
      </c>
      <c r="D1213" t="s">
        <v>422</v>
      </c>
      <c r="E1213">
        <v>4</v>
      </c>
      <c r="F1213" t="s">
        <v>399</v>
      </c>
      <c r="G1213" t="s">
        <v>423</v>
      </c>
      <c r="H1213">
        <v>893000109</v>
      </c>
      <c r="I1213" t="s">
        <v>426</v>
      </c>
      <c r="J1213">
        <v>35698.93</v>
      </c>
      <c r="K1213">
        <v>100.38</v>
      </c>
      <c r="L1213">
        <v>35834.585930000001</v>
      </c>
      <c r="M1213">
        <v>0</v>
      </c>
      <c r="N1213">
        <v>0</v>
      </c>
      <c r="O1213">
        <v>0</v>
      </c>
      <c r="P1213">
        <v>-50000</v>
      </c>
      <c r="Q1213">
        <v>0</v>
      </c>
      <c r="R1213">
        <v>-14974.66</v>
      </c>
      <c r="S1213">
        <v>-809.24593000000004</v>
      </c>
      <c r="T1213">
        <v>-2.2582810000000002</v>
      </c>
      <c r="U1213">
        <v>-1.3810599999999999E-3</v>
      </c>
      <c r="V1213">
        <v>0</v>
      </c>
      <c r="W1213" t="s">
        <v>1</v>
      </c>
    </row>
    <row r="1214" spans="1:23" hidden="1" x14ac:dyDescent="0.2">
      <c r="A1214" s="17">
        <f t="shared" si="20"/>
        <v>9905995</v>
      </c>
      <c r="B1214">
        <v>6291</v>
      </c>
      <c r="C1214" t="s">
        <v>933</v>
      </c>
      <c r="D1214" t="s">
        <v>427</v>
      </c>
      <c r="E1214">
        <v>3</v>
      </c>
      <c r="F1214" t="s">
        <v>428</v>
      </c>
      <c r="G1214" t="s">
        <v>429</v>
      </c>
      <c r="H1214">
        <v>9905995</v>
      </c>
      <c r="I1214" t="s">
        <v>1054</v>
      </c>
      <c r="J1214">
        <v>-100000</v>
      </c>
      <c r="K1214">
        <v>0.74709999999999999</v>
      </c>
      <c r="L1214">
        <v>-747.1</v>
      </c>
      <c r="M1214">
        <v>0</v>
      </c>
      <c r="N1214">
        <v>0</v>
      </c>
      <c r="O1214">
        <v>0</v>
      </c>
      <c r="P1214">
        <v>0</v>
      </c>
      <c r="Q1214">
        <v>0</v>
      </c>
      <c r="R1214">
        <v>-1130</v>
      </c>
      <c r="S1214">
        <v>-382.9</v>
      </c>
      <c r="T1214">
        <v>51.251505000000002</v>
      </c>
      <c r="U1214">
        <v>-6.5346000000000002E-4</v>
      </c>
      <c r="V1214">
        <v>0</v>
      </c>
      <c r="W1214" t="s">
        <v>1</v>
      </c>
    </row>
    <row r="1215" spans="1:23" hidden="1" x14ac:dyDescent="0.2">
      <c r="A1215" s="17">
        <f t="shared" si="20"/>
        <v>9906064</v>
      </c>
      <c r="B1215">
        <v>6291</v>
      </c>
      <c r="C1215" t="s">
        <v>933</v>
      </c>
      <c r="D1215" t="s">
        <v>427</v>
      </c>
      <c r="E1215">
        <v>3</v>
      </c>
      <c r="F1215" t="s">
        <v>428</v>
      </c>
      <c r="G1215" t="s">
        <v>429</v>
      </c>
      <c r="H1215">
        <v>9906064</v>
      </c>
      <c r="I1215" t="s">
        <v>1036</v>
      </c>
      <c r="J1215">
        <v>-1300000</v>
      </c>
      <c r="K1215">
        <v>-7.3372000000000002</v>
      </c>
      <c r="L1215">
        <v>95383.6</v>
      </c>
      <c r="M1215">
        <v>0</v>
      </c>
      <c r="N1215">
        <v>0</v>
      </c>
      <c r="O1215">
        <v>0</v>
      </c>
      <c r="P1215">
        <v>0</v>
      </c>
      <c r="Q1215">
        <v>0</v>
      </c>
      <c r="R1215">
        <v>96460</v>
      </c>
      <c r="S1215">
        <v>1076.4000000000001</v>
      </c>
      <c r="T1215">
        <v>1.128495</v>
      </c>
      <c r="U1215">
        <v>1.8369899999999999E-3</v>
      </c>
      <c r="V1215">
        <v>0</v>
      </c>
      <c r="W1215" t="s">
        <v>1</v>
      </c>
    </row>
    <row r="1216" spans="1:23" hidden="1" x14ac:dyDescent="0.2">
      <c r="A1216" s="17">
        <f t="shared" si="20"/>
        <v>9906484</v>
      </c>
      <c r="B1216">
        <v>6291</v>
      </c>
      <c r="C1216" t="s">
        <v>933</v>
      </c>
      <c r="D1216" t="s">
        <v>427</v>
      </c>
      <c r="E1216">
        <v>3</v>
      </c>
      <c r="F1216" t="s">
        <v>428</v>
      </c>
      <c r="G1216" t="s">
        <v>429</v>
      </c>
      <c r="H1216">
        <v>9906484</v>
      </c>
      <c r="I1216" t="s">
        <v>1078</v>
      </c>
      <c r="J1216">
        <v>0</v>
      </c>
      <c r="K1216">
        <v>0</v>
      </c>
      <c r="L1216">
        <v>0</v>
      </c>
      <c r="M1216">
        <v>-800000</v>
      </c>
      <c r="N1216">
        <v>0.3493</v>
      </c>
      <c r="O1216">
        <v>-2794.4</v>
      </c>
      <c r="P1216">
        <v>0</v>
      </c>
      <c r="Q1216">
        <v>0</v>
      </c>
      <c r="R1216">
        <v>0</v>
      </c>
      <c r="S1216">
        <v>-2794.4</v>
      </c>
      <c r="T1216">
        <v>0</v>
      </c>
      <c r="U1216">
        <v>-4.7689300000000002E-3</v>
      </c>
      <c r="V1216">
        <v>0</v>
      </c>
      <c r="W1216" t="s">
        <v>1</v>
      </c>
    </row>
    <row r="1217" spans="1:23" hidden="1" x14ac:dyDescent="0.2">
      <c r="A1217" s="17">
        <f t="shared" si="20"/>
        <v>6910095</v>
      </c>
      <c r="B1217">
        <v>6291</v>
      </c>
      <c r="C1217" t="s">
        <v>933</v>
      </c>
      <c r="D1217" t="s">
        <v>444</v>
      </c>
      <c r="E1217">
        <v>2</v>
      </c>
      <c r="F1217" t="s">
        <v>235</v>
      </c>
      <c r="G1217" t="s">
        <v>328</v>
      </c>
      <c r="H1217">
        <v>6910095</v>
      </c>
      <c r="I1217" t="s">
        <v>971</v>
      </c>
      <c r="J1217">
        <v>550000</v>
      </c>
      <c r="K1217">
        <v>126.61</v>
      </c>
      <c r="L1217">
        <v>696355</v>
      </c>
      <c r="M1217">
        <v>550000</v>
      </c>
      <c r="N1217">
        <v>125.2</v>
      </c>
      <c r="O1217">
        <v>697275.27</v>
      </c>
      <c r="P1217">
        <v>0</v>
      </c>
      <c r="Q1217">
        <v>0</v>
      </c>
      <c r="R1217">
        <v>17248.78</v>
      </c>
      <c r="S1217">
        <v>18169.05</v>
      </c>
      <c r="T1217">
        <v>2.6091639999999998</v>
      </c>
      <c r="U1217">
        <v>3.100733E-2</v>
      </c>
      <c r="V1217">
        <v>0</v>
      </c>
      <c r="W1217" t="s">
        <v>1</v>
      </c>
    </row>
    <row r="1218" spans="1:23" hidden="1" x14ac:dyDescent="0.2">
      <c r="A1218" s="17">
        <f t="shared" si="20"/>
        <v>912019</v>
      </c>
      <c r="B1218">
        <v>6291</v>
      </c>
      <c r="C1218" t="s">
        <v>933</v>
      </c>
      <c r="D1218" t="s">
        <v>445</v>
      </c>
      <c r="E1218">
        <v>1</v>
      </c>
      <c r="F1218" t="s">
        <v>446</v>
      </c>
      <c r="G1218" t="s">
        <v>447</v>
      </c>
      <c r="H1218">
        <v>912019</v>
      </c>
      <c r="I1218" t="s">
        <v>448</v>
      </c>
      <c r="J1218">
        <v>0</v>
      </c>
      <c r="K1218">
        <v>324.60000000000002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 t="s">
        <v>1</v>
      </c>
    </row>
    <row r="1219" spans="1:23" hidden="1" x14ac:dyDescent="0.2">
      <c r="A1219" s="17">
        <f t="shared" ref="A1219:A1282" si="21">H1219</f>
        <v>912100</v>
      </c>
      <c r="B1219">
        <v>6291</v>
      </c>
      <c r="C1219" t="s">
        <v>933</v>
      </c>
      <c r="D1219" t="s">
        <v>445</v>
      </c>
      <c r="E1219">
        <v>1</v>
      </c>
      <c r="F1219" t="s">
        <v>449</v>
      </c>
      <c r="G1219" t="s">
        <v>447</v>
      </c>
      <c r="H1219">
        <v>912100</v>
      </c>
      <c r="I1219" t="s">
        <v>450</v>
      </c>
      <c r="J1219">
        <v>0</v>
      </c>
      <c r="K1219">
        <v>393.47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v>0</v>
      </c>
      <c r="W1219" t="s">
        <v>1</v>
      </c>
    </row>
    <row r="1220" spans="1:23" hidden="1" x14ac:dyDescent="0.2">
      <c r="A1220" s="17">
        <f t="shared" si="21"/>
        <v>110002805</v>
      </c>
      <c r="B1220">
        <v>6291</v>
      </c>
      <c r="C1220" t="s">
        <v>933</v>
      </c>
      <c r="D1220" t="s">
        <v>445</v>
      </c>
      <c r="E1220">
        <v>1</v>
      </c>
      <c r="F1220" t="s">
        <v>461</v>
      </c>
      <c r="G1220" t="s">
        <v>447</v>
      </c>
      <c r="H1220">
        <v>110002805</v>
      </c>
      <c r="I1220" t="s">
        <v>462</v>
      </c>
      <c r="J1220">
        <v>15535.57</v>
      </c>
      <c r="K1220">
        <v>324.60000000000002</v>
      </c>
      <c r="L1220">
        <v>50428.460220000001</v>
      </c>
      <c r="M1220">
        <v>171152.78</v>
      </c>
      <c r="N1220">
        <v>311</v>
      </c>
      <c r="O1220">
        <v>532285.14580000006</v>
      </c>
      <c r="P1220">
        <v>13733099.310000001</v>
      </c>
      <c r="Q1220">
        <v>13240317.449999999</v>
      </c>
      <c r="R1220">
        <v>0</v>
      </c>
      <c r="S1220">
        <v>-10925.17258</v>
      </c>
      <c r="T1220">
        <v>-2.0112230000000002</v>
      </c>
      <c r="U1220">
        <v>-1.8644919999999999E-2</v>
      </c>
      <c r="V1220">
        <v>0</v>
      </c>
      <c r="W1220" t="s">
        <v>1</v>
      </c>
    </row>
    <row r="1221" spans="1:23" hidden="1" x14ac:dyDescent="0.2">
      <c r="A1221" s="17">
        <f t="shared" si="21"/>
        <v>110002987</v>
      </c>
      <c r="B1221">
        <v>6291</v>
      </c>
      <c r="C1221" t="s">
        <v>933</v>
      </c>
      <c r="D1221" t="s">
        <v>445</v>
      </c>
      <c r="E1221">
        <v>1</v>
      </c>
      <c r="F1221" t="s">
        <v>463</v>
      </c>
      <c r="G1221" t="s">
        <v>447</v>
      </c>
      <c r="H1221">
        <v>110002987</v>
      </c>
      <c r="I1221" t="s">
        <v>464</v>
      </c>
      <c r="J1221">
        <v>646.19000000000005</v>
      </c>
      <c r="K1221">
        <v>393.47</v>
      </c>
      <c r="L1221">
        <v>2542.5637900000002</v>
      </c>
      <c r="M1221">
        <v>-15567.07</v>
      </c>
      <c r="N1221">
        <v>352.2</v>
      </c>
      <c r="O1221">
        <v>-54827.220540000002</v>
      </c>
      <c r="P1221">
        <v>1103251.4779999999</v>
      </c>
      <c r="Q1221">
        <v>1159702.3670000001</v>
      </c>
      <c r="R1221">
        <v>0</v>
      </c>
      <c r="S1221">
        <v>-918.89547000000005</v>
      </c>
      <c r="T1221">
        <v>-1.7045520000000001</v>
      </c>
      <c r="U1221">
        <v>-1.5681899999999999E-3</v>
      </c>
      <c r="V1221">
        <v>0</v>
      </c>
      <c r="W1221" t="s">
        <v>1</v>
      </c>
    </row>
    <row r="1222" spans="1:23" hidden="1" x14ac:dyDescent="0.2">
      <c r="A1222" s="17">
        <f t="shared" si="21"/>
        <v>110008356</v>
      </c>
      <c r="B1222">
        <v>6291</v>
      </c>
      <c r="C1222" t="s">
        <v>933</v>
      </c>
      <c r="D1222" t="s">
        <v>445</v>
      </c>
      <c r="E1222">
        <v>1</v>
      </c>
      <c r="F1222" t="s">
        <v>477</v>
      </c>
      <c r="G1222" t="s">
        <v>447</v>
      </c>
      <c r="H1222">
        <v>110008356</v>
      </c>
      <c r="I1222" t="s">
        <v>478</v>
      </c>
      <c r="J1222">
        <v>597.27</v>
      </c>
      <c r="K1222">
        <v>39.47</v>
      </c>
      <c r="L1222">
        <v>235.74245999999999</v>
      </c>
      <c r="M1222">
        <v>597.27</v>
      </c>
      <c r="N1222">
        <v>23.63</v>
      </c>
      <c r="O1222">
        <v>141.13489999999999</v>
      </c>
      <c r="P1222">
        <v>0</v>
      </c>
      <c r="Q1222">
        <v>0</v>
      </c>
      <c r="R1222">
        <v>0</v>
      </c>
      <c r="S1222">
        <v>-94.607560000000007</v>
      </c>
      <c r="T1222">
        <v>-40.131743</v>
      </c>
      <c r="U1222">
        <v>-1.6145999999999999E-4</v>
      </c>
      <c r="V1222">
        <v>0</v>
      </c>
      <c r="W1222" t="s">
        <v>1</v>
      </c>
    </row>
    <row r="1223" spans="1:23" hidden="1" x14ac:dyDescent="0.2">
      <c r="A1223" s="17">
        <f t="shared" si="21"/>
        <v>912387</v>
      </c>
      <c r="B1223">
        <v>6291</v>
      </c>
      <c r="C1223" t="s">
        <v>933</v>
      </c>
      <c r="D1223" t="s">
        <v>445</v>
      </c>
      <c r="E1223">
        <v>1</v>
      </c>
      <c r="F1223" t="s">
        <v>481</v>
      </c>
      <c r="G1223" t="s">
        <v>447</v>
      </c>
      <c r="H1223">
        <v>912387</v>
      </c>
      <c r="I1223" t="s">
        <v>482</v>
      </c>
      <c r="J1223">
        <v>0</v>
      </c>
      <c r="K1223">
        <v>39.47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 t="s">
        <v>1</v>
      </c>
    </row>
    <row r="1224" spans="1:23" hidden="1" x14ac:dyDescent="0.2">
      <c r="A1224" s="17">
        <f t="shared" si="21"/>
        <v>111111222</v>
      </c>
      <c r="B1224">
        <v>6291</v>
      </c>
      <c r="C1224" t="s">
        <v>933</v>
      </c>
      <c r="D1224" t="s">
        <v>713</v>
      </c>
      <c r="E1224">
        <v>1</v>
      </c>
      <c r="F1224" t="s">
        <v>714</v>
      </c>
      <c r="G1224" t="s">
        <v>715</v>
      </c>
      <c r="H1224">
        <v>111111222</v>
      </c>
      <c r="I1224" t="s">
        <v>716</v>
      </c>
      <c r="J1224">
        <v>0</v>
      </c>
      <c r="K1224">
        <v>0</v>
      </c>
      <c r="L1224">
        <v>0</v>
      </c>
      <c r="M1224">
        <v>2441951.4</v>
      </c>
      <c r="N1224">
        <v>100</v>
      </c>
      <c r="O1224">
        <v>2441951.4</v>
      </c>
      <c r="P1224">
        <v>23934028.84</v>
      </c>
      <c r="Q1224">
        <v>21492257.18</v>
      </c>
      <c r="R1224">
        <v>0</v>
      </c>
      <c r="S1224">
        <v>179.74</v>
      </c>
      <c r="T1224">
        <v>7.3610000000000004E-3</v>
      </c>
      <c r="U1224">
        <v>3.0674000000000001E-4</v>
      </c>
      <c r="V1224">
        <v>0</v>
      </c>
      <c r="W1224" t="s">
        <v>1</v>
      </c>
    </row>
    <row r="1225" spans="1:23" hidden="1" x14ac:dyDescent="0.2">
      <c r="A1225" s="17">
        <f t="shared" si="21"/>
        <v>100790955</v>
      </c>
      <c r="B1225">
        <v>6291</v>
      </c>
      <c r="C1225" t="s">
        <v>933</v>
      </c>
      <c r="D1225" t="s">
        <v>717</v>
      </c>
      <c r="E1225">
        <v>3</v>
      </c>
      <c r="F1225" t="s">
        <v>428</v>
      </c>
      <c r="G1225" t="s">
        <v>725</v>
      </c>
      <c r="H1225">
        <v>100790955</v>
      </c>
      <c r="I1225" t="s">
        <v>719</v>
      </c>
      <c r="J1225">
        <v>899708</v>
      </c>
      <c r="K1225">
        <v>106.76</v>
      </c>
      <c r="L1225">
        <v>960528.26080000005</v>
      </c>
      <c r="M1225">
        <v>899708</v>
      </c>
      <c r="N1225">
        <v>61.805900000000001</v>
      </c>
      <c r="O1225">
        <v>556072.62679999997</v>
      </c>
      <c r="P1225">
        <v>0</v>
      </c>
      <c r="Q1225">
        <v>0</v>
      </c>
      <c r="R1225">
        <v>458702</v>
      </c>
      <c r="S1225">
        <v>54246.365969999999</v>
      </c>
      <c r="T1225">
        <v>5.6475549999999997</v>
      </c>
      <c r="U1225">
        <v>9.2576939999999996E-2</v>
      </c>
      <c r="V1225">
        <v>0</v>
      </c>
      <c r="W1225" t="s">
        <v>1</v>
      </c>
    </row>
    <row r="1226" spans="1:23" hidden="1" x14ac:dyDescent="0.2">
      <c r="A1226" s="17">
        <f t="shared" si="21"/>
        <v>62004453</v>
      </c>
      <c r="B1226">
        <v>6291</v>
      </c>
      <c r="C1226" t="s">
        <v>933</v>
      </c>
      <c r="D1226" t="s">
        <v>739</v>
      </c>
      <c r="E1226">
        <v>3</v>
      </c>
      <c r="F1226" t="s">
        <v>428</v>
      </c>
      <c r="G1226" t="s">
        <v>745</v>
      </c>
      <c r="H1226">
        <v>62004453</v>
      </c>
      <c r="I1226" t="s">
        <v>746</v>
      </c>
      <c r="J1226">
        <v>1000002.71</v>
      </c>
      <c r="K1226">
        <v>387.90699999999998</v>
      </c>
      <c r="L1226">
        <v>3879080.5120000001</v>
      </c>
      <c r="M1226">
        <v>1000002.71</v>
      </c>
      <c r="N1226">
        <v>381.55220000000003</v>
      </c>
      <c r="O1226">
        <v>3815532.34</v>
      </c>
      <c r="P1226">
        <v>0</v>
      </c>
      <c r="Q1226">
        <v>0</v>
      </c>
      <c r="R1226">
        <v>162100.54999999999</v>
      </c>
      <c r="S1226">
        <v>98552.377789999999</v>
      </c>
      <c r="T1226">
        <v>2.5406110000000002</v>
      </c>
      <c r="U1226">
        <v>0.16818965</v>
      </c>
      <c r="V1226">
        <v>0</v>
      </c>
      <c r="W1226" t="s">
        <v>1</v>
      </c>
    </row>
    <row r="1227" spans="1:23" hidden="1" x14ac:dyDescent="0.2">
      <c r="A1227" s="17">
        <f t="shared" si="21"/>
        <v>62017850</v>
      </c>
      <c r="B1227">
        <v>6291</v>
      </c>
      <c r="C1227" t="s">
        <v>933</v>
      </c>
      <c r="D1227" t="s">
        <v>739</v>
      </c>
      <c r="E1227">
        <v>3</v>
      </c>
      <c r="F1227" t="s">
        <v>428</v>
      </c>
      <c r="G1227" t="s">
        <v>748</v>
      </c>
      <c r="H1227">
        <v>62017850</v>
      </c>
      <c r="I1227" t="s">
        <v>757</v>
      </c>
      <c r="J1227">
        <v>116456.16</v>
      </c>
      <c r="K1227">
        <v>318.55329999999998</v>
      </c>
      <c r="L1227">
        <v>370974.94069999998</v>
      </c>
      <c r="M1227">
        <v>166496.87</v>
      </c>
      <c r="N1227">
        <v>358.93329999999997</v>
      </c>
      <c r="O1227">
        <v>597612.70990000002</v>
      </c>
      <c r="P1227">
        <v>298881.01</v>
      </c>
      <c r="Q1227">
        <v>36960.6</v>
      </c>
      <c r="R1227">
        <v>3709.32</v>
      </c>
      <c r="S1227">
        <v>-31573.32085</v>
      </c>
      <c r="T1227">
        <v>-4.9887110000000003</v>
      </c>
      <c r="U1227">
        <v>-5.388308E-2</v>
      </c>
      <c r="V1227">
        <v>0</v>
      </c>
      <c r="W1227" t="s">
        <v>1</v>
      </c>
    </row>
    <row r="1228" spans="1:23" hidden="1" x14ac:dyDescent="0.2">
      <c r="A1228" s="17">
        <f t="shared" si="21"/>
        <v>62002712</v>
      </c>
      <c r="B1228">
        <v>6291</v>
      </c>
      <c r="C1228" t="s">
        <v>933</v>
      </c>
      <c r="D1228" t="s">
        <v>771</v>
      </c>
      <c r="E1228">
        <v>2</v>
      </c>
      <c r="F1228" t="s">
        <v>394</v>
      </c>
      <c r="G1228" t="s">
        <v>772</v>
      </c>
      <c r="H1228">
        <v>62002712</v>
      </c>
      <c r="I1228" t="s">
        <v>774</v>
      </c>
      <c r="J1228">
        <v>1912.18</v>
      </c>
      <c r="K1228">
        <v>53244.137999999999</v>
      </c>
      <c r="L1228">
        <v>1018123.758</v>
      </c>
      <c r="M1228">
        <v>1912.18</v>
      </c>
      <c r="N1228">
        <v>40781.43</v>
      </c>
      <c r="O1228">
        <v>779814.34820000001</v>
      </c>
      <c r="P1228">
        <v>0</v>
      </c>
      <c r="Q1228">
        <v>0</v>
      </c>
      <c r="R1228">
        <v>0</v>
      </c>
      <c r="S1228">
        <v>-238309.40979999999</v>
      </c>
      <c r="T1228">
        <v>-23.406723</v>
      </c>
      <c r="U1228">
        <v>-0.40669921999999997</v>
      </c>
      <c r="V1228">
        <v>0</v>
      </c>
      <c r="W1228" t="s">
        <v>1</v>
      </c>
    </row>
    <row r="1229" spans="1:23" hidden="1" x14ac:dyDescent="0.2">
      <c r="A1229" s="17">
        <f t="shared" si="21"/>
        <v>75050286</v>
      </c>
      <c r="B1229">
        <v>6291</v>
      </c>
      <c r="C1229" t="s">
        <v>933</v>
      </c>
      <c r="D1229" t="s">
        <v>771</v>
      </c>
      <c r="E1229">
        <v>2</v>
      </c>
      <c r="F1229" t="s">
        <v>394</v>
      </c>
      <c r="G1229" t="s">
        <v>772</v>
      </c>
      <c r="H1229">
        <v>75050286</v>
      </c>
      <c r="I1229" t="s">
        <v>776</v>
      </c>
      <c r="J1229">
        <v>0</v>
      </c>
      <c r="K1229">
        <v>53244.137999999999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 t="s">
        <v>1</v>
      </c>
    </row>
    <row r="1230" spans="1:23" hidden="1" x14ac:dyDescent="0.2">
      <c r="A1230" s="17">
        <f t="shared" si="21"/>
        <v>77501682</v>
      </c>
      <c r="B1230">
        <v>6291</v>
      </c>
      <c r="C1230" t="s">
        <v>933</v>
      </c>
      <c r="D1230" t="s">
        <v>771</v>
      </c>
      <c r="E1230">
        <v>2</v>
      </c>
      <c r="F1230" t="s">
        <v>394</v>
      </c>
      <c r="G1230" t="s">
        <v>772</v>
      </c>
      <c r="H1230">
        <v>77501682</v>
      </c>
      <c r="I1230" t="s">
        <v>778</v>
      </c>
      <c r="J1230">
        <v>1000</v>
      </c>
      <c r="K1230">
        <v>363517.59240000002</v>
      </c>
      <c r="L1230">
        <v>3635175.9240000001</v>
      </c>
      <c r="M1230">
        <v>504.04</v>
      </c>
      <c r="N1230">
        <v>357320.962</v>
      </c>
      <c r="O1230">
        <v>1801040.577</v>
      </c>
      <c r="P1230">
        <v>0</v>
      </c>
      <c r="Q1230">
        <v>1817183.06</v>
      </c>
      <c r="R1230">
        <v>0</v>
      </c>
      <c r="S1230">
        <v>-16952.28714</v>
      </c>
      <c r="T1230">
        <v>-0.93247199999999997</v>
      </c>
      <c r="U1230">
        <v>-2.89308E-2</v>
      </c>
      <c r="V1230">
        <v>0</v>
      </c>
      <c r="W1230" t="s">
        <v>1</v>
      </c>
    </row>
    <row r="1231" spans="1:23" hidden="1" x14ac:dyDescent="0.2">
      <c r="A1231" s="17">
        <f t="shared" si="21"/>
        <v>1148337</v>
      </c>
      <c r="B1231">
        <v>6291</v>
      </c>
      <c r="C1231" t="s">
        <v>933</v>
      </c>
      <c r="D1231" t="s">
        <v>881</v>
      </c>
      <c r="E1231">
        <v>2</v>
      </c>
      <c r="F1231" t="s">
        <v>394</v>
      </c>
      <c r="G1231" t="s">
        <v>1110</v>
      </c>
      <c r="H1231">
        <v>1148337</v>
      </c>
      <c r="I1231" t="s">
        <v>1111</v>
      </c>
      <c r="J1231">
        <v>0</v>
      </c>
      <c r="K1231">
        <v>0</v>
      </c>
      <c r="L1231">
        <v>0</v>
      </c>
      <c r="M1231">
        <v>7354</v>
      </c>
      <c r="N1231">
        <v>3991.97</v>
      </c>
      <c r="O1231">
        <v>293569.47379999998</v>
      </c>
      <c r="P1231">
        <v>293068.43</v>
      </c>
      <c r="Q1231">
        <v>0</v>
      </c>
      <c r="R1231">
        <v>0</v>
      </c>
      <c r="S1231">
        <v>501.04379999999998</v>
      </c>
      <c r="T1231">
        <v>0.170964</v>
      </c>
      <c r="U1231">
        <v>8.5508000000000003E-4</v>
      </c>
      <c r="V1231">
        <v>0</v>
      </c>
      <c r="W1231" t="s">
        <v>1</v>
      </c>
    </row>
    <row r="1232" spans="1:23" hidden="1" x14ac:dyDescent="0.2">
      <c r="A1232" s="17">
        <f t="shared" si="21"/>
        <v>1155506</v>
      </c>
      <c r="B1232">
        <v>6421</v>
      </c>
      <c r="C1232" t="s">
        <v>972</v>
      </c>
      <c r="D1232" t="s">
        <v>196</v>
      </c>
      <c r="E1232">
        <v>3</v>
      </c>
      <c r="F1232" t="s">
        <v>197</v>
      </c>
      <c r="G1232" t="s">
        <v>205</v>
      </c>
      <c r="H1232">
        <v>1155506</v>
      </c>
      <c r="I1232" t="s">
        <v>207</v>
      </c>
      <c r="J1232">
        <v>137340.20000000001</v>
      </c>
      <c r="K1232">
        <v>102.27</v>
      </c>
      <c r="L1232">
        <v>140457.82250000001</v>
      </c>
      <c r="M1232">
        <v>114453.6</v>
      </c>
      <c r="N1232">
        <v>102.35</v>
      </c>
      <c r="O1232">
        <v>117143.2596</v>
      </c>
      <c r="P1232">
        <v>0</v>
      </c>
      <c r="Q1232">
        <v>0</v>
      </c>
      <c r="R1232">
        <v>24390.48</v>
      </c>
      <c r="S1232">
        <v>1075.91706</v>
      </c>
      <c r="T1232">
        <v>0.76600699999999999</v>
      </c>
      <c r="U1232">
        <v>2.8670000000000002E-3</v>
      </c>
      <c r="V1232">
        <v>0</v>
      </c>
      <c r="W1232" t="s">
        <v>1</v>
      </c>
    </row>
    <row r="1233" spans="1:23" hidden="1" x14ac:dyDescent="0.2">
      <c r="A1233" s="17">
        <f t="shared" si="21"/>
        <v>1158799</v>
      </c>
      <c r="B1233">
        <v>6421</v>
      </c>
      <c r="C1233" t="s">
        <v>972</v>
      </c>
      <c r="D1233" t="s">
        <v>196</v>
      </c>
      <c r="E1233">
        <v>3</v>
      </c>
      <c r="F1233" t="s">
        <v>197</v>
      </c>
      <c r="G1233" t="s">
        <v>205</v>
      </c>
      <c r="H1233">
        <v>1158799</v>
      </c>
      <c r="I1233" t="s">
        <v>208</v>
      </c>
      <c r="J1233">
        <v>48450.5</v>
      </c>
      <c r="K1233">
        <v>100.52</v>
      </c>
      <c r="L1233">
        <v>48702.442600000002</v>
      </c>
      <c r="M1233">
        <v>24230.7</v>
      </c>
      <c r="N1233">
        <v>100.49</v>
      </c>
      <c r="O1233">
        <v>24349.43043</v>
      </c>
      <c r="P1233">
        <v>0</v>
      </c>
      <c r="Q1233">
        <v>0</v>
      </c>
      <c r="R1233">
        <v>24542</v>
      </c>
      <c r="S1233">
        <v>188.98783</v>
      </c>
      <c r="T1233">
        <v>0.38804499999999997</v>
      </c>
      <c r="U1233">
        <v>5.0359999999999999E-4</v>
      </c>
      <c r="V1233">
        <v>0</v>
      </c>
      <c r="W1233" t="s">
        <v>1</v>
      </c>
    </row>
    <row r="1234" spans="1:23" hidden="1" x14ac:dyDescent="0.2">
      <c r="A1234" s="17">
        <f t="shared" si="21"/>
        <v>800082380</v>
      </c>
      <c r="B1234">
        <v>6421</v>
      </c>
      <c r="C1234" t="s">
        <v>972</v>
      </c>
      <c r="D1234" t="s">
        <v>196</v>
      </c>
      <c r="E1234">
        <v>3</v>
      </c>
      <c r="F1234" t="s">
        <v>197</v>
      </c>
      <c r="G1234" t="s">
        <v>1055</v>
      </c>
      <c r="H1234">
        <v>800082380</v>
      </c>
      <c r="I1234" t="s">
        <v>1056</v>
      </c>
      <c r="J1234">
        <v>0</v>
      </c>
      <c r="K1234">
        <v>0</v>
      </c>
      <c r="L1234">
        <v>0</v>
      </c>
      <c r="M1234">
        <v>89075</v>
      </c>
      <c r="N1234">
        <v>95.25</v>
      </c>
      <c r="O1234">
        <v>84843.9375</v>
      </c>
      <c r="P1234">
        <v>0</v>
      </c>
      <c r="Q1234">
        <v>0</v>
      </c>
      <c r="R1234">
        <v>0</v>
      </c>
      <c r="S1234">
        <v>84843.9375</v>
      </c>
      <c r="T1234">
        <v>0</v>
      </c>
      <c r="U1234">
        <v>0.22608365</v>
      </c>
      <c r="V1234">
        <v>0</v>
      </c>
      <c r="W1234" t="s">
        <v>1</v>
      </c>
    </row>
    <row r="1235" spans="1:23" hidden="1" x14ac:dyDescent="0.2">
      <c r="A1235" s="17">
        <f t="shared" si="21"/>
        <v>1124056</v>
      </c>
      <c r="B1235">
        <v>6421</v>
      </c>
      <c r="C1235" t="s">
        <v>972</v>
      </c>
      <c r="D1235" t="s">
        <v>239</v>
      </c>
      <c r="E1235">
        <v>2</v>
      </c>
      <c r="F1235" t="s">
        <v>231</v>
      </c>
      <c r="G1235" t="s">
        <v>240</v>
      </c>
      <c r="H1235">
        <v>1124056</v>
      </c>
      <c r="I1235" t="s">
        <v>241</v>
      </c>
      <c r="J1235">
        <v>293683</v>
      </c>
      <c r="K1235">
        <v>113</v>
      </c>
      <c r="L1235">
        <v>331861.78999999998</v>
      </c>
      <c r="M1235">
        <v>390183</v>
      </c>
      <c r="N1235">
        <v>111.15</v>
      </c>
      <c r="O1235">
        <v>433688.4045</v>
      </c>
      <c r="P1235">
        <v>133897.76999999999</v>
      </c>
      <c r="Q1235">
        <v>24043.200000000001</v>
      </c>
      <c r="R1235">
        <v>11994.88</v>
      </c>
      <c r="S1235">
        <v>3966.9245000000001</v>
      </c>
      <c r="T1235">
        <v>0.89807000000000003</v>
      </c>
      <c r="U1235">
        <v>1.0570660000000001E-2</v>
      </c>
      <c r="V1235">
        <v>0</v>
      </c>
      <c r="W1235" t="s">
        <v>1</v>
      </c>
    </row>
    <row r="1236" spans="1:23" hidden="1" x14ac:dyDescent="0.2">
      <c r="A1236" s="17">
        <f t="shared" si="21"/>
        <v>1134865</v>
      </c>
      <c r="B1236">
        <v>6421</v>
      </c>
      <c r="C1236" t="s">
        <v>972</v>
      </c>
      <c r="D1236" t="s">
        <v>239</v>
      </c>
      <c r="E1236">
        <v>2</v>
      </c>
      <c r="F1236" t="s">
        <v>231</v>
      </c>
      <c r="G1236" t="s">
        <v>240</v>
      </c>
      <c r="H1236">
        <v>1134865</v>
      </c>
      <c r="I1236" t="s">
        <v>243</v>
      </c>
      <c r="J1236">
        <v>16570</v>
      </c>
      <c r="K1236">
        <v>118.29</v>
      </c>
      <c r="L1236">
        <v>19600.652999999998</v>
      </c>
      <c r="M1236">
        <v>16570</v>
      </c>
      <c r="N1236">
        <v>131.52000000000001</v>
      </c>
      <c r="O1236">
        <v>21792.864000000001</v>
      </c>
      <c r="P1236">
        <v>0</v>
      </c>
      <c r="Q1236">
        <v>0</v>
      </c>
      <c r="R1236">
        <v>168.86</v>
      </c>
      <c r="S1236">
        <v>2361.0709999999999</v>
      </c>
      <c r="T1236">
        <v>12.045878999999999</v>
      </c>
      <c r="U1236">
        <v>6.2915499999999999E-3</v>
      </c>
      <c r="V1236">
        <v>0</v>
      </c>
      <c r="W1236" t="s">
        <v>1</v>
      </c>
    </row>
    <row r="1237" spans="1:23" hidden="1" x14ac:dyDescent="0.2">
      <c r="A1237" s="17">
        <f t="shared" si="21"/>
        <v>1169564</v>
      </c>
      <c r="B1237">
        <v>6421</v>
      </c>
      <c r="C1237" t="s">
        <v>972</v>
      </c>
      <c r="D1237" t="s">
        <v>239</v>
      </c>
      <c r="E1237">
        <v>2</v>
      </c>
      <c r="F1237" t="s">
        <v>231</v>
      </c>
      <c r="G1237" t="s">
        <v>240</v>
      </c>
      <c r="H1237">
        <v>1169564</v>
      </c>
      <c r="I1237" t="s">
        <v>246</v>
      </c>
      <c r="J1237">
        <v>134225</v>
      </c>
      <c r="K1237">
        <v>107.96</v>
      </c>
      <c r="L1237">
        <v>144909.31</v>
      </c>
      <c r="M1237">
        <v>134225</v>
      </c>
      <c r="N1237">
        <v>113.49</v>
      </c>
      <c r="O1237">
        <v>152331.95250000001</v>
      </c>
      <c r="P1237">
        <v>0</v>
      </c>
      <c r="Q1237">
        <v>0</v>
      </c>
      <c r="R1237">
        <v>97.89</v>
      </c>
      <c r="S1237">
        <v>7520.5325000000003</v>
      </c>
      <c r="T1237">
        <v>5.1898200000000001</v>
      </c>
      <c r="U1237">
        <v>2.0039959999999999E-2</v>
      </c>
      <c r="V1237">
        <v>0</v>
      </c>
      <c r="W1237" t="s">
        <v>1</v>
      </c>
    </row>
    <row r="1238" spans="1:23" hidden="1" x14ac:dyDescent="0.2">
      <c r="A1238" s="17">
        <f t="shared" si="21"/>
        <v>9590332</v>
      </c>
      <c r="B1238">
        <v>6421</v>
      </c>
      <c r="C1238" t="s">
        <v>972</v>
      </c>
      <c r="D1238" t="s">
        <v>239</v>
      </c>
      <c r="E1238">
        <v>2</v>
      </c>
      <c r="F1238" t="s">
        <v>231</v>
      </c>
      <c r="G1238" t="s">
        <v>240</v>
      </c>
      <c r="H1238">
        <v>9590332</v>
      </c>
      <c r="I1238" t="s">
        <v>247</v>
      </c>
      <c r="J1238">
        <v>97292</v>
      </c>
      <c r="K1238">
        <v>137.41</v>
      </c>
      <c r="L1238">
        <v>133688.93719999999</v>
      </c>
      <c r="M1238">
        <v>0</v>
      </c>
      <c r="N1238">
        <v>0</v>
      </c>
      <c r="O1238">
        <v>0</v>
      </c>
      <c r="P1238">
        <v>0</v>
      </c>
      <c r="Q1238">
        <v>133802.04</v>
      </c>
      <c r="R1238">
        <v>0</v>
      </c>
      <c r="S1238">
        <v>113.1028</v>
      </c>
      <c r="T1238">
        <v>8.4600999999999996E-2</v>
      </c>
      <c r="U1238">
        <v>3.0139000000000001E-4</v>
      </c>
      <c r="V1238">
        <v>0</v>
      </c>
      <c r="W1238" t="s">
        <v>1</v>
      </c>
    </row>
    <row r="1239" spans="1:23" hidden="1" x14ac:dyDescent="0.2">
      <c r="A1239" s="17">
        <f t="shared" si="21"/>
        <v>9590431</v>
      </c>
      <c r="B1239">
        <v>6421</v>
      </c>
      <c r="C1239" t="s">
        <v>972</v>
      </c>
      <c r="D1239" t="s">
        <v>239</v>
      </c>
      <c r="E1239">
        <v>2</v>
      </c>
      <c r="F1239" t="s">
        <v>231</v>
      </c>
      <c r="G1239" t="s">
        <v>240</v>
      </c>
      <c r="H1239">
        <v>9590431</v>
      </c>
      <c r="I1239" t="s">
        <v>248</v>
      </c>
      <c r="J1239">
        <v>80265</v>
      </c>
      <c r="K1239">
        <v>151</v>
      </c>
      <c r="L1239">
        <v>121200.15</v>
      </c>
      <c r="M1239">
        <v>80265</v>
      </c>
      <c r="N1239">
        <v>150.76</v>
      </c>
      <c r="O1239">
        <v>121007.514</v>
      </c>
      <c r="P1239">
        <v>0</v>
      </c>
      <c r="Q1239">
        <v>0</v>
      </c>
      <c r="R1239">
        <v>4015.7</v>
      </c>
      <c r="S1239">
        <v>3823.0639999999999</v>
      </c>
      <c r="T1239">
        <v>3.1543389999999998</v>
      </c>
      <c r="U1239">
        <v>1.018732E-2</v>
      </c>
      <c r="V1239">
        <v>0</v>
      </c>
      <c r="W1239" t="s">
        <v>1</v>
      </c>
    </row>
    <row r="1240" spans="1:23" hidden="1" x14ac:dyDescent="0.2">
      <c r="A1240" s="17">
        <f t="shared" si="21"/>
        <v>1123272</v>
      </c>
      <c r="B1240">
        <v>6421</v>
      </c>
      <c r="C1240" t="s">
        <v>972</v>
      </c>
      <c r="D1240" t="s">
        <v>239</v>
      </c>
      <c r="E1240">
        <v>2</v>
      </c>
      <c r="F1240" t="s">
        <v>231</v>
      </c>
      <c r="G1240" t="s">
        <v>249</v>
      </c>
      <c r="H1240">
        <v>1123272</v>
      </c>
      <c r="I1240" t="s">
        <v>250</v>
      </c>
      <c r="J1240">
        <v>2800000</v>
      </c>
      <c r="K1240">
        <v>105.51</v>
      </c>
      <c r="L1240">
        <v>2954280</v>
      </c>
      <c r="M1240">
        <v>0</v>
      </c>
      <c r="N1240">
        <v>0</v>
      </c>
      <c r="O1240">
        <v>0</v>
      </c>
      <c r="P1240">
        <v>0</v>
      </c>
      <c r="Q1240">
        <v>2953162.68</v>
      </c>
      <c r="R1240">
        <v>0</v>
      </c>
      <c r="S1240">
        <v>-1117.32</v>
      </c>
      <c r="T1240">
        <v>-3.7819999999999999E-2</v>
      </c>
      <c r="U1240">
        <v>-2.9773199999999999E-3</v>
      </c>
      <c r="V1240">
        <v>0</v>
      </c>
      <c r="W1240" t="s">
        <v>1</v>
      </c>
    </row>
    <row r="1241" spans="1:23" hidden="1" x14ac:dyDescent="0.2">
      <c r="A1241" s="17">
        <f t="shared" si="21"/>
        <v>1125400</v>
      </c>
      <c r="B1241">
        <v>6421</v>
      </c>
      <c r="C1241" t="s">
        <v>972</v>
      </c>
      <c r="D1241" t="s">
        <v>239</v>
      </c>
      <c r="E1241">
        <v>2</v>
      </c>
      <c r="F1241" t="s">
        <v>231</v>
      </c>
      <c r="G1241" t="s">
        <v>249</v>
      </c>
      <c r="H1241">
        <v>1125400</v>
      </c>
      <c r="I1241" t="s">
        <v>251</v>
      </c>
      <c r="J1241">
        <v>1679581</v>
      </c>
      <c r="K1241">
        <v>161.65</v>
      </c>
      <c r="L1241">
        <v>2715042.6869999999</v>
      </c>
      <c r="M1241">
        <v>1679581</v>
      </c>
      <c r="N1241">
        <v>164.2</v>
      </c>
      <c r="O1241">
        <v>2757872.0019999999</v>
      </c>
      <c r="P1241">
        <v>0</v>
      </c>
      <c r="Q1241">
        <v>0</v>
      </c>
      <c r="R1241">
        <v>0</v>
      </c>
      <c r="S1241">
        <v>42829.315499999997</v>
      </c>
      <c r="T1241">
        <v>1.5774820000000001</v>
      </c>
      <c r="U1241">
        <v>0.11412728</v>
      </c>
      <c r="V1241">
        <v>0</v>
      </c>
      <c r="W1241" t="s">
        <v>1</v>
      </c>
    </row>
    <row r="1242" spans="1:23" hidden="1" x14ac:dyDescent="0.2">
      <c r="A1242" s="17">
        <f t="shared" si="21"/>
        <v>1130848</v>
      </c>
      <c r="B1242">
        <v>6421</v>
      </c>
      <c r="C1242" t="s">
        <v>972</v>
      </c>
      <c r="D1242" t="s">
        <v>239</v>
      </c>
      <c r="E1242">
        <v>2</v>
      </c>
      <c r="F1242" t="s">
        <v>231</v>
      </c>
      <c r="G1242" t="s">
        <v>249</v>
      </c>
      <c r="H1242">
        <v>1130848</v>
      </c>
      <c r="I1242" t="s">
        <v>941</v>
      </c>
      <c r="J1242">
        <v>7134257</v>
      </c>
      <c r="K1242">
        <v>110.43</v>
      </c>
      <c r="L1242">
        <v>7878360.0049999999</v>
      </c>
      <c r="M1242">
        <v>7134257</v>
      </c>
      <c r="N1242">
        <v>111.1</v>
      </c>
      <c r="O1242">
        <v>7926159.5269999998</v>
      </c>
      <c r="P1242">
        <v>0</v>
      </c>
      <c r="Q1242">
        <v>0</v>
      </c>
      <c r="R1242">
        <v>0</v>
      </c>
      <c r="S1242">
        <v>47799.5219</v>
      </c>
      <c r="T1242">
        <v>0.60671900000000001</v>
      </c>
      <c r="U1242">
        <v>0.12737139</v>
      </c>
      <c r="V1242">
        <v>0</v>
      </c>
      <c r="W1242" t="s">
        <v>1</v>
      </c>
    </row>
    <row r="1243" spans="1:23" hidden="1" x14ac:dyDescent="0.2">
      <c r="A1243" s="17">
        <f t="shared" si="21"/>
        <v>1135557</v>
      </c>
      <c r="B1243">
        <v>6421</v>
      </c>
      <c r="C1243" t="s">
        <v>972</v>
      </c>
      <c r="D1243" t="s">
        <v>239</v>
      </c>
      <c r="E1243">
        <v>2</v>
      </c>
      <c r="F1243" t="s">
        <v>231</v>
      </c>
      <c r="G1243" t="s">
        <v>249</v>
      </c>
      <c r="H1243">
        <v>1135557</v>
      </c>
      <c r="I1243" t="s">
        <v>973</v>
      </c>
      <c r="J1243">
        <v>7773595</v>
      </c>
      <c r="K1243">
        <v>106.78</v>
      </c>
      <c r="L1243">
        <v>8300644.7410000004</v>
      </c>
      <c r="M1243">
        <v>3973279</v>
      </c>
      <c r="N1243">
        <v>105.78</v>
      </c>
      <c r="O1243">
        <v>4202934.5259999996</v>
      </c>
      <c r="P1243">
        <v>0</v>
      </c>
      <c r="Q1243">
        <v>4050201.15</v>
      </c>
      <c r="R1243">
        <v>84204.38</v>
      </c>
      <c r="S1243">
        <v>36695.315199999997</v>
      </c>
      <c r="T1243">
        <v>0.86332900000000001</v>
      </c>
      <c r="U1243">
        <v>9.7782010000000003E-2</v>
      </c>
      <c r="V1243">
        <v>0</v>
      </c>
      <c r="W1243" t="s">
        <v>1</v>
      </c>
    </row>
    <row r="1244" spans="1:23" hidden="1" x14ac:dyDescent="0.2">
      <c r="A1244" s="17">
        <f t="shared" si="21"/>
        <v>1140193</v>
      </c>
      <c r="B1244">
        <v>6421</v>
      </c>
      <c r="C1244" t="s">
        <v>972</v>
      </c>
      <c r="D1244" t="s">
        <v>239</v>
      </c>
      <c r="E1244">
        <v>2</v>
      </c>
      <c r="F1244" t="s">
        <v>231</v>
      </c>
      <c r="G1244" t="s">
        <v>249</v>
      </c>
      <c r="H1244">
        <v>1140193</v>
      </c>
      <c r="I1244" t="s">
        <v>253</v>
      </c>
      <c r="J1244">
        <v>139615</v>
      </c>
      <c r="K1244">
        <v>129.69</v>
      </c>
      <c r="L1244">
        <v>181066.69349999999</v>
      </c>
      <c r="M1244">
        <v>791558</v>
      </c>
      <c r="N1244">
        <v>131.78</v>
      </c>
      <c r="O1244">
        <v>1043115.132</v>
      </c>
      <c r="P1244">
        <v>1854029.4</v>
      </c>
      <c r="Q1244">
        <v>999836.58</v>
      </c>
      <c r="R1244">
        <v>0</v>
      </c>
      <c r="S1244">
        <v>7855.6189000000004</v>
      </c>
      <c r="T1244">
        <v>0.75880599999999998</v>
      </c>
      <c r="U1244">
        <v>2.0932869999999999E-2</v>
      </c>
      <c r="V1244">
        <v>0</v>
      </c>
      <c r="W1244" t="s">
        <v>1</v>
      </c>
    </row>
    <row r="1245" spans="1:23" hidden="1" x14ac:dyDescent="0.2">
      <c r="A1245" s="17">
        <f t="shared" si="21"/>
        <v>1141225</v>
      </c>
      <c r="B1245">
        <v>6421</v>
      </c>
      <c r="C1245" t="s">
        <v>972</v>
      </c>
      <c r="D1245" t="s">
        <v>239</v>
      </c>
      <c r="E1245">
        <v>2</v>
      </c>
      <c r="F1245" t="s">
        <v>231</v>
      </c>
      <c r="G1245" t="s">
        <v>249</v>
      </c>
      <c r="H1245">
        <v>1141225</v>
      </c>
      <c r="I1245" t="s">
        <v>254</v>
      </c>
      <c r="J1245">
        <v>5446709</v>
      </c>
      <c r="K1245">
        <v>102.34</v>
      </c>
      <c r="L1245">
        <v>5574161.9910000004</v>
      </c>
      <c r="M1245">
        <v>5446709</v>
      </c>
      <c r="N1245">
        <v>101.21</v>
      </c>
      <c r="O1245">
        <v>5512614.1789999995</v>
      </c>
      <c r="P1245">
        <v>0</v>
      </c>
      <c r="Q1245">
        <v>0</v>
      </c>
      <c r="R1245">
        <v>68083.86</v>
      </c>
      <c r="S1245">
        <v>6536.0483000000004</v>
      </c>
      <c r="T1245">
        <v>0.117256</v>
      </c>
      <c r="U1245">
        <v>1.7416609999999999E-2</v>
      </c>
      <c r="V1245">
        <v>0</v>
      </c>
      <c r="W1245" t="s">
        <v>1</v>
      </c>
    </row>
    <row r="1246" spans="1:23" hidden="1" x14ac:dyDescent="0.2">
      <c r="A1246" s="17">
        <f t="shared" si="21"/>
        <v>1150879</v>
      </c>
      <c r="B1246">
        <v>6421</v>
      </c>
      <c r="C1246" t="s">
        <v>972</v>
      </c>
      <c r="D1246" t="s">
        <v>239</v>
      </c>
      <c r="E1246">
        <v>2</v>
      </c>
      <c r="F1246" t="s">
        <v>231</v>
      </c>
      <c r="G1246" t="s">
        <v>249</v>
      </c>
      <c r="H1246">
        <v>1150879</v>
      </c>
      <c r="I1246" t="s">
        <v>974</v>
      </c>
      <c r="J1246">
        <v>1808547</v>
      </c>
      <c r="K1246">
        <v>111.06</v>
      </c>
      <c r="L1246">
        <v>2008572.298</v>
      </c>
      <c r="M1246">
        <v>1736168</v>
      </c>
      <c r="N1246">
        <v>110.3</v>
      </c>
      <c r="O1246">
        <v>1914993.304</v>
      </c>
      <c r="P1246">
        <v>0</v>
      </c>
      <c r="Q1246">
        <v>79963.5</v>
      </c>
      <c r="R1246">
        <v>39063.78</v>
      </c>
      <c r="S1246">
        <v>25448.285800000001</v>
      </c>
      <c r="T1246">
        <v>1.319515</v>
      </c>
      <c r="U1246">
        <v>6.7812049999999999E-2</v>
      </c>
      <c r="V1246">
        <v>0</v>
      </c>
      <c r="W1246" t="s">
        <v>1</v>
      </c>
    </row>
    <row r="1247" spans="1:23" hidden="1" x14ac:dyDescent="0.2">
      <c r="A1247" s="17">
        <f t="shared" si="21"/>
        <v>1155068</v>
      </c>
      <c r="B1247">
        <v>6421</v>
      </c>
      <c r="C1247" t="s">
        <v>972</v>
      </c>
      <c r="D1247" t="s">
        <v>239</v>
      </c>
      <c r="E1247">
        <v>2</v>
      </c>
      <c r="F1247" t="s">
        <v>231</v>
      </c>
      <c r="G1247" t="s">
        <v>249</v>
      </c>
      <c r="H1247">
        <v>1155068</v>
      </c>
      <c r="I1247" t="s">
        <v>891</v>
      </c>
      <c r="J1247">
        <v>0</v>
      </c>
      <c r="K1247">
        <v>0</v>
      </c>
      <c r="L1247">
        <v>0</v>
      </c>
      <c r="M1247">
        <v>185000</v>
      </c>
      <c r="N1247">
        <v>102.89</v>
      </c>
      <c r="O1247">
        <v>190346.5</v>
      </c>
      <c r="P1247">
        <v>190403.07</v>
      </c>
      <c r="Q1247">
        <v>0</v>
      </c>
      <c r="R1247">
        <v>0</v>
      </c>
      <c r="S1247">
        <v>-56.57</v>
      </c>
      <c r="T1247">
        <v>-2.971E-2</v>
      </c>
      <c r="U1247">
        <v>-1.5074000000000001E-4</v>
      </c>
      <c r="V1247">
        <v>0</v>
      </c>
      <c r="W1247" t="s">
        <v>1</v>
      </c>
    </row>
    <row r="1248" spans="1:23" hidden="1" x14ac:dyDescent="0.2">
      <c r="A1248" s="17">
        <f t="shared" si="21"/>
        <v>1158104</v>
      </c>
      <c r="B1248">
        <v>6421</v>
      </c>
      <c r="C1248" t="s">
        <v>972</v>
      </c>
      <c r="D1248" t="s">
        <v>239</v>
      </c>
      <c r="E1248">
        <v>2</v>
      </c>
      <c r="F1248" t="s">
        <v>231</v>
      </c>
      <c r="G1248" t="s">
        <v>249</v>
      </c>
      <c r="H1248">
        <v>1158104</v>
      </c>
      <c r="I1248" t="s">
        <v>255</v>
      </c>
      <c r="J1248">
        <v>117498</v>
      </c>
      <c r="K1248">
        <v>101.46</v>
      </c>
      <c r="L1248">
        <v>119213.4708</v>
      </c>
      <c r="M1248">
        <v>117498</v>
      </c>
      <c r="N1248">
        <v>100.77</v>
      </c>
      <c r="O1248">
        <v>118402.7346</v>
      </c>
      <c r="P1248">
        <v>0</v>
      </c>
      <c r="Q1248">
        <v>0</v>
      </c>
      <c r="R1248">
        <v>878.83</v>
      </c>
      <c r="S1248">
        <v>68.093800000000002</v>
      </c>
      <c r="T1248">
        <v>5.7119000000000003E-2</v>
      </c>
      <c r="U1248">
        <v>1.8144999999999999E-4</v>
      </c>
      <c r="V1248">
        <v>0</v>
      </c>
      <c r="W1248" t="s">
        <v>1</v>
      </c>
    </row>
    <row r="1249" spans="1:23" hidden="1" x14ac:dyDescent="0.2">
      <c r="A1249" s="17">
        <f t="shared" si="21"/>
        <v>1162668</v>
      </c>
      <c r="B1249">
        <v>6421</v>
      </c>
      <c r="C1249" t="s">
        <v>972</v>
      </c>
      <c r="D1249" t="s">
        <v>239</v>
      </c>
      <c r="E1249">
        <v>2</v>
      </c>
      <c r="F1249" t="s">
        <v>231</v>
      </c>
      <c r="G1249" t="s">
        <v>249</v>
      </c>
      <c r="H1249">
        <v>1162668</v>
      </c>
      <c r="I1249" t="s">
        <v>975</v>
      </c>
      <c r="J1249">
        <v>2455399</v>
      </c>
      <c r="K1249">
        <v>100.42</v>
      </c>
      <c r="L1249">
        <v>2477988.676</v>
      </c>
      <c r="M1249">
        <v>2455399</v>
      </c>
      <c r="N1249">
        <v>101.12</v>
      </c>
      <c r="O1249">
        <v>2482899.469</v>
      </c>
      <c r="P1249">
        <v>0</v>
      </c>
      <c r="Q1249">
        <v>0</v>
      </c>
      <c r="R1249">
        <v>12277</v>
      </c>
      <c r="S1249">
        <v>17187.793000000001</v>
      </c>
      <c r="T1249">
        <v>0.69361799999999996</v>
      </c>
      <c r="U1249">
        <v>4.5800309999999997E-2</v>
      </c>
      <c r="V1249">
        <v>0</v>
      </c>
      <c r="W1249" t="s">
        <v>1</v>
      </c>
    </row>
    <row r="1250" spans="1:23" hidden="1" x14ac:dyDescent="0.2">
      <c r="A1250" s="17">
        <f t="shared" si="21"/>
        <v>1167105</v>
      </c>
      <c r="B1250">
        <v>6421</v>
      </c>
      <c r="C1250" t="s">
        <v>972</v>
      </c>
      <c r="D1250" t="s">
        <v>239</v>
      </c>
      <c r="E1250">
        <v>2</v>
      </c>
      <c r="F1250" t="s">
        <v>231</v>
      </c>
      <c r="G1250" t="s">
        <v>249</v>
      </c>
      <c r="H1250">
        <v>1167105</v>
      </c>
      <c r="I1250" t="s">
        <v>257</v>
      </c>
      <c r="J1250">
        <v>1868747</v>
      </c>
      <c r="K1250">
        <v>100</v>
      </c>
      <c r="L1250">
        <v>1868747</v>
      </c>
      <c r="M1250">
        <v>1868747</v>
      </c>
      <c r="N1250">
        <v>100.27</v>
      </c>
      <c r="O1250">
        <v>1873792.6170000001</v>
      </c>
      <c r="P1250">
        <v>0</v>
      </c>
      <c r="Q1250">
        <v>0</v>
      </c>
      <c r="R1250">
        <v>2795.46</v>
      </c>
      <c r="S1250">
        <v>7841.0769</v>
      </c>
      <c r="T1250">
        <v>0.41959000000000002</v>
      </c>
      <c r="U1250">
        <v>2.0894119999999999E-2</v>
      </c>
      <c r="V1250">
        <v>0</v>
      </c>
      <c r="W1250" t="s">
        <v>1</v>
      </c>
    </row>
    <row r="1251" spans="1:23" hidden="1" x14ac:dyDescent="0.2">
      <c r="A1251" s="17">
        <f t="shared" si="21"/>
        <v>1110915</v>
      </c>
      <c r="B1251">
        <v>6421</v>
      </c>
      <c r="C1251" t="s">
        <v>972</v>
      </c>
      <c r="D1251" t="s">
        <v>239</v>
      </c>
      <c r="E1251">
        <v>2</v>
      </c>
      <c r="F1251" t="s">
        <v>235</v>
      </c>
      <c r="G1251" t="s">
        <v>258</v>
      </c>
      <c r="H1251">
        <v>1110915</v>
      </c>
      <c r="I1251" t="s">
        <v>259</v>
      </c>
      <c r="J1251">
        <v>68326.59</v>
      </c>
      <c r="K1251">
        <v>165</v>
      </c>
      <c r="L1251">
        <v>112738.8735</v>
      </c>
      <c r="M1251">
        <v>64056.18</v>
      </c>
      <c r="N1251">
        <v>175.45</v>
      </c>
      <c r="O1251">
        <v>112386.5678</v>
      </c>
      <c r="P1251">
        <v>0</v>
      </c>
      <c r="Q1251">
        <v>0</v>
      </c>
      <c r="R1251">
        <v>9595.0300000000007</v>
      </c>
      <c r="S1251">
        <v>9242.7243099999996</v>
      </c>
      <c r="T1251">
        <v>8.1983470000000001</v>
      </c>
      <c r="U1251">
        <v>2.4629089999999999E-2</v>
      </c>
      <c r="V1251">
        <v>0</v>
      </c>
      <c r="W1251" t="s">
        <v>1</v>
      </c>
    </row>
    <row r="1252" spans="1:23" hidden="1" x14ac:dyDescent="0.2">
      <c r="A1252" s="17">
        <f t="shared" si="21"/>
        <v>1129279</v>
      </c>
      <c r="B1252">
        <v>6421</v>
      </c>
      <c r="C1252" t="s">
        <v>972</v>
      </c>
      <c r="D1252" t="s">
        <v>239</v>
      </c>
      <c r="E1252">
        <v>2</v>
      </c>
      <c r="F1252" t="s">
        <v>235</v>
      </c>
      <c r="G1252" t="s">
        <v>258</v>
      </c>
      <c r="H1252">
        <v>1129279</v>
      </c>
      <c r="I1252" t="s">
        <v>264</v>
      </c>
      <c r="J1252">
        <v>91858.72</v>
      </c>
      <c r="K1252">
        <v>105.06</v>
      </c>
      <c r="L1252">
        <v>96506.771229999998</v>
      </c>
      <c r="M1252">
        <v>45929.36</v>
      </c>
      <c r="N1252">
        <v>107.31</v>
      </c>
      <c r="O1252">
        <v>49286.79621</v>
      </c>
      <c r="P1252">
        <v>0</v>
      </c>
      <c r="Q1252">
        <v>0</v>
      </c>
      <c r="R1252">
        <v>48465.21</v>
      </c>
      <c r="S1252">
        <v>1245.23498</v>
      </c>
      <c r="T1252">
        <v>1.290308</v>
      </c>
      <c r="U1252">
        <v>3.31818E-3</v>
      </c>
      <c r="V1252">
        <v>0</v>
      </c>
      <c r="W1252" t="s">
        <v>1</v>
      </c>
    </row>
    <row r="1253" spans="1:23" hidden="1" x14ac:dyDescent="0.2">
      <c r="A1253" s="17">
        <f t="shared" si="21"/>
        <v>1132950</v>
      </c>
      <c r="B1253">
        <v>6421</v>
      </c>
      <c r="C1253" t="s">
        <v>972</v>
      </c>
      <c r="D1253" t="s">
        <v>239</v>
      </c>
      <c r="E1253">
        <v>2</v>
      </c>
      <c r="F1253" t="s">
        <v>235</v>
      </c>
      <c r="G1253" t="s">
        <v>258</v>
      </c>
      <c r="H1253">
        <v>1132950</v>
      </c>
      <c r="I1253" t="s">
        <v>266</v>
      </c>
      <c r="J1253">
        <v>35000</v>
      </c>
      <c r="K1253">
        <v>109.59</v>
      </c>
      <c r="L1253">
        <v>38356.5</v>
      </c>
      <c r="M1253">
        <v>35000</v>
      </c>
      <c r="N1253">
        <v>111.01</v>
      </c>
      <c r="O1253">
        <v>39269.620000000003</v>
      </c>
      <c r="P1253">
        <v>0</v>
      </c>
      <c r="Q1253">
        <v>0</v>
      </c>
      <c r="R1253">
        <v>412.05</v>
      </c>
      <c r="S1253">
        <v>1325.17</v>
      </c>
      <c r="T1253">
        <v>3.4548770000000002</v>
      </c>
      <c r="U1253">
        <v>3.5311800000000001E-3</v>
      </c>
      <c r="V1253">
        <v>0</v>
      </c>
      <c r="W1253" t="s">
        <v>1</v>
      </c>
    </row>
    <row r="1254" spans="1:23" hidden="1" x14ac:dyDescent="0.2">
      <c r="A1254" s="17">
        <f t="shared" si="21"/>
        <v>1133487</v>
      </c>
      <c r="B1254">
        <v>6421</v>
      </c>
      <c r="C1254" t="s">
        <v>972</v>
      </c>
      <c r="D1254" t="s">
        <v>239</v>
      </c>
      <c r="E1254">
        <v>2</v>
      </c>
      <c r="F1254" t="s">
        <v>235</v>
      </c>
      <c r="G1254" t="s">
        <v>258</v>
      </c>
      <c r="H1254">
        <v>1133487</v>
      </c>
      <c r="I1254" t="s">
        <v>267</v>
      </c>
      <c r="J1254">
        <v>59203.48</v>
      </c>
      <c r="K1254">
        <v>111.78</v>
      </c>
      <c r="L1254">
        <v>66177.649940000003</v>
      </c>
      <c r="M1254">
        <v>59203.48</v>
      </c>
      <c r="N1254">
        <v>117.41</v>
      </c>
      <c r="O1254">
        <v>69510.805859999993</v>
      </c>
      <c r="P1254">
        <v>0</v>
      </c>
      <c r="Q1254">
        <v>0</v>
      </c>
      <c r="R1254">
        <v>0</v>
      </c>
      <c r="S1254">
        <v>3333.1559200000002</v>
      </c>
      <c r="T1254">
        <v>5.0366790000000004</v>
      </c>
      <c r="U1254">
        <v>8.8818600000000001E-3</v>
      </c>
      <c r="V1254">
        <v>0</v>
      </c>
      <c r="W1254" t="s">
        <v>1</v>
      </c>
    </row>
    <row r="1255" spans="1:23" hidden="1" x14ac:dyDescent="0.2">
      <c r="A1255" s="17">
        <f t="shared" si="21"/>
        <v>1138650</v>
      </c>
      <c r="B1255">
        <v>6421</v>
      </c>
      <c r="C1255" t="s">
        <v>972</v>
      </c>
      <c r="D1255" t="s">
        <v>239</v>
      </c>
      <c r="E1255">
        <v>2</v>
      </c>
      <c r="F1255" t="s">
        <v>235</v>
      </c>
      <c r="G1255" t="s">
        <v>258</v>
      </c>
      <c r="H1255">
        <v>1138650</v>
      </c>
      <c r="I1255" t="s">
        <v>271</v>
      </c>
      <c r="J1255">
        <v>16934.03</v>
      </c>
      <c r="K1255">
        <v>110.31</v>
      </c>
      <c r="L1255">
        <v>18679.928489999998</v>
      </c>
      <c r="M1255">
        <v>15151.51</v>
      </c>
      <c r="N1255">
        <v>116.25</v>
      </c>
      <c r="O1255">
        <v>18649.710370000001</v>
      </c>
      <c r="P1255">
        <v>0</v>
      </c>
      <c r="Q1255">
        <v>0</v>
      </c>
      <c r="R1255">
        <v>1032.0899999999999</v>
      </c>
      <c r="S1255">
        <v>1001.87188</v>
      </c>
      <c r="T1255">
        <v>5.3633600000000001</v>
      </c>
      <c r="U1255">
        <v>2.6696900000000002E-3</v>
      </c>
      <c r="V1255">
        <v>0</v>
      </c>
      <c r="W1255" t="s">
        <v>1</v>
      </c>
    </row>
    <row r="1256" spans="1:23" hidden="1" x14ac:dyDescent="0.2">
      <c r="A1256" s="17">
        <f t="shared" si="21"/>
        <v>1139492</v>
      </c>
      <c r="B1256">
        <v>6421</v>
      </c>
      <c r="C1256" t="s">
        <v>972</v>
      </c>
      <c r="D1256" t="s">
        <v>239</v>
      </c>
      <c r="E1256">
        <v>2</v>
      </c>
      <c r="F1256" t="s">
        <v>235</v>
      </c>
      <c r="G1256" t="s">
        <v>258</v>
      </c>
      <c r="H1256">
        <v>1139492</v>
      </c>
      <c r="I1256" t="s">
        <v>273</v>
      </c>
      <c r="J1256">
        <v>71500</v>
      </c>
      <c r="K1256">
        <v>106.25</v>
      </c>
      <c r="L1256">
        <v>75968.75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0</v>
      </c>
      <c r="S1256">
        <v>-75968.75</v>
      </c>
      <c r="T1256">
        <v>-100</v>
      </c>
      <c r="U1256">
        <v>-0.20243393000000001</v>
      </c>
      <c r="V1256">
        <v>0</v>
      </c>
      <c r="W1256" t="s">
        <v>1</v>
      </c>
    </row>
    <row r="1257" spans="1:23" hidden="1" x14ac:dyDescent="0.2">
      <c r="A1257" s="17">
        <f t="shared" si="21"/>
        <v>1140615</v>
      </c>
      <c r="B1257">
        <v>6421</v>
      </c>
      <c r="C1257" t="s">
        <v>972</v>
      </c>
      <c r="D1257" t="s">
        <v>239</v>
      </c>
      <c r="E1257">
        <v>2</v>
      </c>
      <c r="F1257" t="s">
        <v>235</v>
      </c>
      <c r="G1257" t="s">
        <v>258</v>
      </c>
      <c r="H1257">
        <v>1140615</v>
      </c>
      <c r="I1257" t="s">
        <v>275</v>
      </c>
      <c r="J1257">
        <v>22019.86</v>
      </c>
      <c r="K1257">
        <v>109.2</v>
      </c>
      <c r="L1257">
        <v>24045.687119999999</v>
      </c>
      <c r="M1257">
        <v>14992.25</v>
      </c>
      <c r="N1257">
        <v>115.05</v>
      </c>
      <c r="O1257">
        <v>17248.583620000001</v>
      </c>
      <c r="P1257">
        <v>0</v>
      </c>
      <c r="Q1257">
        <v>0</v>
      </c>
      <c r="R1257">
        <v>7668.17</v>
      </c>
      <c r="S1257">
        <v>871.06650000000002</v>
      </c>
      <c r="T1257">
        <v>3.622547</v>
      </c>
      <c r="U1257">
        <v>2.3211299999999998E-3</v>
      </c>
      <c r="V1257">
        <v>0</v>
      </c>
      <c r="W1257" t="s">
        <v>1</v>
      </c>
    </row>
    <row r="1258" spans="1:23" hidden="1" x14ac:dyDescent="0.2">
      <c r="A1258" s="17">
        <f t="shared" si="21"/>
        <v>1156603</v>
      </c>
      <c r="B1258">
        <v>6421</v>
      </c>
      <c r="C1258" t="s">
        <v>972</v>
      </c>
      <c r="D1258" t="s">
        <v>239</v>
      </c>
      <c r="E1258">
        <v>2</v>
      </c>
      <c r="F1258" t="s">
        <v>235</v>
      </c>
      <c r="G1258" t="s">
        <v>258</v>
      </c>
      <c r="H1258">
        <v>1156603</v>
      </c>
      <c r="I1258" t="s">
        <v>277</v>
      </c>
      <c r="J1258">
        <v>67000</v>
      </c>
      <c r="K1258">
        <v>111.65</v>
      </c>
      <c r="L1258">
        <v>74805.5</v>
      </c>
      <c r="M1258">
        <v>67000</v>
      </c>
      <c r="N1258">
        <v>116.45</v>
      </c>
      <c r="O1258">
        <v>78628.710000000006</v>
      </c>
      <c r="P1258">
        <v>0</v>
      </c>
      <c r="Q1258">
        <v>0</v>
      </c>
      <c r="R1258">
        <v>601.27</v>
      </c>
      <c r="S1258">
        <v>4424.4799999999996</v>
      </c>
      <c r="T1258">
        <v>5.9146450000000002</v>
      </c>
      <c r="U1258">
        <v>1.1789910000000001E-2</v>
      </c>
      <c r="V1258">
        <v>0</v>
      </c>
      <c r="W1258" t="s">
        <v>1</v>
      </c>
    </row>
    <row r="1259" spans="1:23" hidden="1" x14ac:dyDescent="0.2">
      <c r="A1259" s="17">
        <f t="shared" si="21"/>
        <v>1161538</v>
      </c>
      <c r="B1259">
        <v>6421</v>
      </c>
      <c r="C1259" t="s">
        <v>972</v>
      </c>
      <c r="D1259" t="s">
        <v>239</v>
      </c>
      <c r="E1259">
        <v>2</v>
      </c>
      <c r="F1259" t="s">
        <v>235</v>
      </c>
      <c r="G1259" t="s">
        <v>258</v>
      </c>
      <c r="H1259">
        <v>1161538</v>
      </c>
      <c r="I1259" t="s">
        <v>278</v>
      </c>
      <c r="J1259">
        <v>51000</v>
      </c>
      <c r="K1259">
        <v>105.82</v>
      </c>
      <c r="L1259">
        <v>53968.2</v>
      </c>
      <c r="M1259">
        <v>0</v>
      </c>
      <c r="N1259">
        <v>0</v>
      </c>
      <c r="O1259">
        <v>0</v>
      </c>
      <c r="P1259">
        <v>0</v>
      </c>
      <c r="Q1259">
        <v>0</v>
      </c>
      <c r="R1259">
        <v>0</v>
      </c>
      <c r="S1259">
        <v>-53968.2</v>
      </c>
      <c r="T1259">
        <v>-100</v>
      </c>
      <c r="U1259">
        <v>-0.14380907000000001</v>
      </c>
      <c r="V1259">
        <v>0</v>
      </c>
      <c r="W1259" t="s">
        <v>1</v>
      </c>
    </row>
    <row r="1260" spans="1:23" hidden="1" x14ac:dyDescent="0.2">
      <c r="A1260" s="17">
        <f t="shared" si="21"/>
        <v>1161769</v>
      </c>
      <c r="B1260">
        <v>6421</v>
      </c>
      <c r="C1260" t="s">
        <v>972</v>
      </c>
      <c r="D1260" t="s">
        <v>239</v>
      </c>
      <c r="E1260">
        <v>2</v>
      </c>
      <c r="F1260" t="s">
        <v>235</v>
      </c>
      <c r="G1260" t="s">
        <v>258</v>
      </c>
      <c r="H1260">
        <v>1161769</v>
      </c>
      <c r="I1260" t="s">
        <v>279</v>
      </c>
      <c r="J1260">
        <v>34000</v>
      </c>
      <c r="K1260">
        <v>103.45</v>
      </c>
      <c r="L1260">
        <v>35173</v>
      </c>
      <c r="M1260">
        <v>34000</v>
      </c>
      <c r="N1260">
        <v>107.33</v>
      </c>
      <c r="O1260">
        <v>36492.199999999997</v>
      </c>
      <c r="P1260">
        <v>0</v>
      </c>
      <c r="Q1260">
        <v>0</v>
      </c>
      <c r="R1260">
        <v>68.95</v>
      </c>
      <c r="S1260">
        <v>1388.15</v>
      </c>
      <c r="T1260">
        <v>3.9466350000000001</v>
      </c>
      <c r="U1260">
        <v>3.699E-3</v>
      </c>
      <c r="V1260">
        <v>0</v>
      </c>
      <c r="W1260" t="s">
        <v>1</v>
      </c>
    </row>
    <row r="1261" spans="1:23" hidden="1" x14ac:dyDescent="0.2">
      <c r="A1261" s="17">
        <f t="shared" si="21"/>
        <v>1161769</v>
      </c>
      <c r="B1261">
        <v>6421</v>
      </c>
      <c r="C1261" t="s">
        <v>972</v>
      </c>
      <c r="D1261" t="s">
        <v>239</v>
      </c>
      <c r="E1261">
        <v>2</v>
      </c>
      <c r="F1261" t="s">
        <v>235</v>
      </c>
      <c r="G1261" t="s">
        <v>258</v>
      </c>
      <c r="H1261">
        <v>1161769</v>
      </c>
      <c r="I1261" t="s">
        <v>279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68.95</v>
      </c>
      <c r="P1261">
        <v>0</v>
      </c>
      <c r="Q1261">
        <v>0</v>
      </c>
      <c r="R1261">
        <v>-68.95</v>
      </c>
      <c r="S1261">
        <v>0</v>
      </c>
      <c r="T1261">
        <v>0</v>
      </c>
      <c r="U1261">
        <v>0</v>
      </c>
      <c r="V1261">
        <v>0</v>
      </c>
      <c r="W1261" t="s">
        <v>1</v>
      </c>
    </row>
    <row r="1262" spans="1:23" hidden="1" x14ac:dyDescent="0.2">
      <c r="A1262" s="17">
        <f t="shared" si="21"/>
        <v>1162221</v>
      </c>
      <c r="B1262">
        <v>6421</v>
      </c>
      <c r="C1262" t="s">
        <v>972</v>
      </c>
      <c r="D1262" t="s">
        <v>239</v>
      </c>
      <c r="E1262">
        <v>2</v>
      </c>
      <c r="F1262" t="s">
        <v>235</v>
      </c>
      <c r="G1262" t="s">
        <v>258</v>
      </c>
      <c r="H1262">
        <v>1162221</v>
      </c>
      <c r="I1262" t="s">
        <v>280</v>
      </c>
      <c r="J1262">
        <v>33600</v>
      </c>
      <c r="K1262">
        <v>103.13</v>
      </c>
      <c r="L1262">
        <v>34651.68</v>
      </c>
      <c r="M1262">
        <v>33600</v>
      </c>
      <c r="N1262">
        <v>111.3</v>
      </c>
      <c r="O1262">
        <v>37396.800000000003</v>
      </c>
      <c r="P1262">
        <v>0</v>
      </c>
      <c r="Q1262">
        <v>0</v>
      </c>
      <c r="R1262">
        <v>198.32</v>
      </c>
      <c r="S1262">
        <v>2943.44</v>
      </c>
      <c r="T1262">
        <v>8.4943639999999991</v>
      </c>
      <c r="U1262">
        <v>7.8433800000000005E-3</v>
      </c>
      <c r="V1262">
        <v>0</v>
      </c>
      <c r="W1262" t="s">
        <v>1</v>
      </c>
    </row>
    <row r="1263" spans="1:23" hidden="1" x14ac:dyDescent="0.2">
      <c r="A1263" s="17">
        <f t="shared" si="21"/>
        <v>1172170</v>
      </c>
      <c r="B1263">
        <v>6421</v>
      </c>
      <c r="C1263" t="s">
        <v>972</v>
      </c>
      <c r="D1263" t="s">
        <v>239</v>
      </c>
      <c r="E1263">
        <v>2</v>
      </c>
      <c r="F1263" t="s">
        <v>235</v>
      </c>
      <c r="G1263" t="s">
        <v>258</v>
      </c>
      <c r="H1263">
        <v>1172170</v>
      </c>
      <c r="I1263" t="s">
        <v>282</v>
      </c>
      <c r="J1263">
        <v>102000</v>
      </c>
      <c r="K1263">
        <v>104.6</v>
      </c>
      <c r="L1263">
        <v>106692</v>
      </c>
      <c r="M1263">
        <v>102000</v>
      </c>
      <c r="N1263">
        <v>110.49</v>
      </c>
      <c r="O1263">
        <v>112699.8</v>
      </c>
      <c r="P1263">
        <v>0</v>
      </c>
      <c r="Q1263">
        <v>0</v>
      </c>
      <c r="R1263">
        <v>84.52</v>
      </c>
      <c r="S1263">
        <v>6092.32</v>
      </c>
      <c r="T1263">
        <v>5.7101930000000003</v>
      </c>
      <c r="U1263">
        <v>1.6234209999999999E-2</v>
      </c>
      <c r="V1263">
        <v>0</v>
      </c>
      <c r="W1263" t="s">
        <v>1</v>
      </c>
    </row>
    <row r="1264" spans="1:23" hidden="1" x14ac:dyDescent="0.2">
      <c r="A1264" s="17">
        <f t="shared" si="21"/>
        <v>1260546</v>
      </c>
      <c r="B1264">
        <v>6421</v>
      </c>
      <c r="C1264" t="s">
        <v>972</v>
      </c>
      <c r="D1264" t="s">
        <v>239</v>
      </c>
      <c r="E1264">
        <v>2</v>
      </c>
      <c r="F1264" t="s">
        <v>235</v>
      </c>
      <c r="G1264" t="s">
        <v>258</v>
      </c>
      <c r="H1264">
        <v>1260546</v>
      </c>
      <c r="I1264" t="s">
        <v>283</v>
      </c>
      <c r="J1264">
        <v>78986.67</v>
      </c>
      <c r="K1264">
        <v>115.96</v>
      </c>
      <c r="L1264">
        <v>91592.94253</v>
      </c>
      <c r="M1264">
        <v>78986.67</v>
      </c>
      <c r="N1264">
        <v>118.22</v>
      </c>
      <c r="O1264">
        <v>93378.041270000002</v>
      </c>
      <c r="P1264">
        <v>0</v>
      </c>
      <c r="Q1264">
        <v>0</v>
      </c>
      <c r="R1264">
        <v>2236.4499999999998</v>
      </c>
      <c r="S1264">
        <v>4021.5487400000002</v>
      </c>
      <c r="T1264">
        <v>4.3906749999999999</v>
      </c>
      <c r="U1264">
        <v>1.071622E-2</v>
      </c>
      <c r="V1264">
        <v>0</v>
      </c>
      <c r="W1264" t="s">
        <v>1</v>
      </c>
    </row>
    <row r="1265" spans="1:23" hidden="1" x14ac:dyDescent="0.2">
      <c r="A1265" s="17">
        <f t="shared" si="21"/>
        <v>1940535</v>
      </c>
      <c r="B1265">
        <v>6421</v>
      </c>
      <c r="C1265" t="s">
        <v>972</v>
      </c>
      <c r="D1265" t="s">
        <v>239</v>
      </c>
      <c r="E1265">
        <v>2</v>
      </c>
      <c r="F1265" t="s">
        <v>235</v>
      </c>
      <c r="G1265" t="s">
        <v>258</v>
      </c>
      <c r="H1265">
        <v>1940535</v>
      </c>
      <c r="I1265" t="s">
        <v>286</v>
      </c>
      <c r="J1265">
        <v>128894</v>
      </c>
      <c r="K1265">
        <v>113.72</v>
      </c>
      <c r="L1265">
        <v>146578.2568</v>
      </c>
      <c r="M1265">
        <v>85929.38</v>
      </c>
      <c r="N1265">
        <v>115.76</v>
      </c>
      <c r="O1265">
        <v>99471.850279999999</v>
      </c>
      <c r="P1265">
        <v>0</v>
      </c>
      <c r="Q1265">
        <v>0</v>
      </c>
      <c r="R1265">
        <v>48412.62</v>
      </c>
      <c r="S1265">
        <v>1306.2134799999999</v>
      </c>
      <c r="T1265">
        <v>0.89113699999999996</v>
      </c>
      <c r="U1265">
        <v>3.4806699999999999E-3</v>
      </c>
      <c r="V1265">
        <v>0</v>
      </c>
      <c r="W1265" t="s">
        <v>1</v>
      </c>
    </row>
    <row r="1266" spans="1:23" hidden="1" x14ac:dyDescent="0.2">
      <c r="A1266" s="17">
        <f t="shared" si="21"/>
        <v>1940659</v>
      </c>
      <c r="B1266">
        <v>6421</v>
      </c>
      <c r="C1266" t="s">
        <v>972</v>
      </c>
      <c r="D1266" t="s">
        <v>239</v>
      </c>
      <c r="E1266">
        <v>2</v>
      </c>
      <c r="F1266" t="s">
        <v>235</v>
      </c>
      <c r="G1266" t="s">
        <v>258</v>
      </c>
      <c r="H1266">
        <v>1940659</v>
      </c>
      <c r="I1266" t="s">
        <v>288</v>
      </c>
      <c r="J1266">
        <v>85840.2</v>
      </c>
      <c r="K1266">
        <v>113.48</v>
      </c>
      <c r="L1266">
        <v>97411.458960000004</v>
      </c>
      <c r="M1266">
        <v>77260.3</v>
      </c>
      <c r="N1266">
        <v>118.4</v>
      </c>
      <c r="O1266">
        <v>91476.195200000002</v>
      </c>
      <c r="P1266">
        <v>0</v>
      </c>
      <c r="Q1266">
        <v>0</v>
      </c>
      <c r="R1266">
        <v>10273.66</v>
      </c>
      <c r="S1266">
        <v>4338.39624</v>
      </c>
      <c r="T1266">
        <v>4.4536809999999996</v>
      </c>
      <c r="U1266">
        <v>1.1560519999999999E-2</v>
      </c>
      <c r="V1266">
        <v>0</v>
      </c>
      <c r="W1266" t="s">
        <v>1</v>
      </c>
    </row>
    <row r="1267" spans="1:23" hidden="1" x14ac:dyDescent="0.2">
      <c r="A1267" s="17">
        <f t="shared" si="21"/>
        <v>2310209</v>
      </c>
      <c r="B1267">
        <v>6421</v>
      </c>
      <c r="C1267" t="s">
        <v>972</v>
      </c>
      <c r="D1267" t="s">
        <v>239</v>
      </c>
      <c r="E1267">
        <v>2</v>
      </c>
      <c r="F1267" t="s">
        <v>235</v>
      </c>
      <c r="G1267" t="s">
        <v>258</v>
      </c>
      <c r="H1267">
        <v>2310209</v>
      </c>
      <c r="I1267" t="s">
        <v>951</v>
      </c>
      <c r="J1267">
        <v>226158</v>
      </c>
      <c r="K1267">
        <v>105.55</v>
      </c>
      <c r="L1267">
        <v>238709.769</v>
      </c>
      <c r="M1267">
        <v>179000</v>
      </c>
      <c r="N1267">
        <v>105.56</v>
      </c>
      <c r="O1267">
        <v>188952.4</v>
      </c>
      <c r="P1267">
        <v>0</v>
      </c>
      <c r="Q1267">
        <v>50076.79</v>
      </c>
      <c r="R1267">
        <v>2308.7600000000002</v>
      </c>
      <c r="S1267">
        <v>2628.181</v>
      </c>
      <c r="T1267">
        <v>1.3932770000000001</v>
      </c>
      <c r="U1267">
        <v>7.0033099999999996E-3</v>
      </c>
      <c r="V1267">
        <v>0</v>
      </c>
      <c r="W1267" t="s">
        <v>1</v>
      </c>
    </row>
    <row r="1268" spans="1:23" hidden="1" x14ac:dyDescent="0.2">
      <c r="A1268" s="17">
        <f t="shared" si="21"/>
        <v>2310217</v>
      </c>
      <c r="B1268">
        <v>6421</v>
      </c>
      <c r="C1268" t="s">
        <v>972</v>
      </c>
      <c r="D1268" t="s">
        <v>239</v>
      </c>
      <c r="E1268">
        <v>2</v>
      </c>
      <c r="F1268" t="s">
        <v>235</v>
      </c>
      <c r="G1268" t="s">
        <v>258</v>
      </c>
      <c r="H1268">
        <v>2310217</v>
      </c>
      <c r="I1268" t="s">
        <v>952</v>
      </c>
      <c r="J1268">
        <v>185900</v>
      </c>
      <c r="K1268">
        <v>108.5</v>
      </c>
      <c r="L1268">
        <v>201701.5</v>
      </c>
      <c r="M1268">
        <v>141000</v>
      </c>
      <c r="N1268">
        <v>111.32</v>
      </c>
      <c r="O1268">
        <v>156961.20000000001</v>
      </c>
      <c r="P1268">
        <v>0</v>
      </c>
      <c r="Q1268">
        <v>49999.11</v>
      </c>
      <c r="R1268">
        <v>1650.28</v>
      </c>
      <c r="S1268">
        <v>6909.09</v>
      </c>
      <c r="T1268">
        <v>4.5543709999999997</v>
      </c>
      <c r="U1268">
        <v>1.8410650000000001E-2</v>
      </c>
      <c r="V1268">
        <v>0</v>
      </c>
      <c r="W1268" t="s">
        <v>1</v>
      </c>
    </row>
    <row r="1269" spans="1:23" hidden="1" x14ac:dyDescent="0.2">
      <c r="A1269" s="17">
        <f t="shared" si="21"/>
        <v>2310423</v>
      </c>
      <c r="B1269">
        <v>6421</v>
      </c>
      <c r="C1269" t="s">
        <v>972</v>
      </c>
      <c r="D1269" t="s">
        <v>239</v>
      </c>
      <c r="E1269">
        <v>2</v>
      </c>
      <c r="F1269" t="s">
        <v>235</v>
      </c>
      <c r="G1269" t="s">
        <v>258</v>
      </c>
      <c r="H1269">
        <v>2310423</v>
      </c>
      <c r="I1269" t="s">
        <v>293</v>
      </c>
      <c r="J1269">
        <v>0</v>
      </c>
      <c r="K1269">
        <v>0</v>
      </c>
      <c r="L1269">
        <v>0</v>
      </c>
      <c r="M1269">
        <v>71500</v>
      </c>
      <c r="N1269">
        <v>109.06</v>
      </c>
      <c r="O1269">
        <v>77977.899999999994</v>
      </c>
      <c r="P1269">
        <v>0</v>
      </c>
      <c r="Q1269">
        <v>0</v>
      </c>
      <c r="R1269">
        <v>0</v>
      </c>
      <c r="S1269">
        <v>77977.899999999994</v>
      </c>
      <c r="T1269">
        <v>0</v>
      </c>
      <c r="U1269">
        <v>0.20778772000000001</v>
      </c>
      <c r="V1269">
        <v>0</v>
      </c>
      <c r="W1269" t="s">
        <v>1</v>
      </c>
    </row>
    <row r="1270" spans="1:23" hidden="1" x14ac:dyDescent="0.2">
      <c r="A1270" s="17">
        <f t="shared" si="21"/>
        <v>2310464</v>
      </c>
      <c r="B1270">
        <v>6421</v>
      </c>
      <c r="C1270" t="s">
        <v>972</v>
      </c>
      <c r="D1270" t="s">
        <v>239</v>
      </c>
      <c r="E1270">
        <v>2</v>
      </c>
      <c r="F1270" t="s">
        <v>235</v>
      </c>
      <c r="G1270" t="s">
        <v>258</v>
      </c>
      <c r="H1270">
        <v>2310464</v>
      </c>
      <c r="I1270" t="s">
        <v>294</v>
      </c>
      <c r="J1270">
        <v>0</v>
      </c>
      <c r="K1270">
        <v>0</v>
      </c>
      <c r="L1270">
        <v>0</v>
      </c>
      <c r="M1270">
        <v>51000</v>
      </c>
      <c r="N1270">
        <v>111.39</v>
      </c>
      <c r="O1270">
        <v>56808.9</v>
      </c>
      <c r="P1270">
        <v>0</v>
      </c>
      <c r="Q1270">
        <v>0</v>
      </c>
      <c r="R1270">
        <v>258.8</v>
      </c>
      <c r="S1270">
        <v>57067.7</v>
      </c>
      <c r="T1270">
        <v>0</v>
      </c>
      <c r="U1270">
        <v>0.15206829999999999</v>
      </c>
      <c r="V1270">
        <v>0</v>
      </c>
      <c r="W1270" t="s">
        <v>1</v>
      </c>
    </row>
    <row r="1271" spans="1:23" hidden="1" x14ac:dyDescent="0.2">
      <c r="A1271" s="17">
        <f t="shared" si="21"/>
        <v>3230125</v>
      </c>
      <c r="B1271">
        <v>6421</v>
      </c>
      <c r="C1271" t="s">
        <v>972</v>
      </c>
      <c r="D1271" t="s">
        <v>239</v>
      </c>
      <c r="E1271">
        <v>2</v>
      </c>
      <c r="F1271" t="s">
        <v>235</v>
      </c>
      <c r="G1271" t="s">
        <v>258</v>
      </c>
      <c r="H1271">
        <v>3230125</v>
      </c>
      <c r="I1271" t="s">
        <v>295</v>
      </c>
      <c r="J1271">
        <v>34575.370000000003</v>
      </c>
      <c r="K1271">
        <v>112.5</v>
      </c>
      <c r="L1271">
        <v>38897.291250000002</v>
      </c>
      <c r="M1271">
        <v>23050.25</v>
      </c>
      <c r="N1271">
        <v>116.3</v>
      </c>
      <c r="O1271">
        <v>26807.440750000002</v>
      </c>
      <c r="P1271">
        <v>0</v>
      </c>
      <c r="Q1271">
        <v>0</v>
      </c>
      <c r="R1271">
        <v>13032.87</v>
      </c>
      <c r="S1271">
        <v>943.01949999999999</v>
      </c>
      <c r="T1271">
        <v>2.4243830000000002</v>
      </c>
      <c r="U1271">
        <v>2.51286E-3</v>
      </c>
      <c r="V1271">
        <v>0</v>
      </c>
      <c r="W1271" t="s">
        <v>1</v>
      </c>
    </row>
    <row r="1272" spans="1:23" hidden="1" x14ac:dyDescent="0.2">
      <c r="A1272" s="17">
        <f t="shared" si="21"/>
        <v>3230224</v>
      </c>
      <c r="B1272">
        <v>6421</v>
      </c>
      <c r="C1272" t="s">
        <v>972</v>
      </c>
      <c r="D1272" t="s">
        <v>239</v>
      </c>
      <c r="E1272">
        <v>2</v>
      </c>
      <c r="F1272" t="s">
        <v>235</v>
      </c>
      <c r="G1272" t="s">
        <v>258</v>
      </c>
      <c r="H1272">
        <v>3230224</v>
      </c>
      <c r="I1272" t="s">
        <v>296</v>
      </c>
      <c r="J1272">
        <v>36322.5</v>
      </c>
      <c r="K1272">
        <v>119.23</v>
      </c>
      <c r="L1272">
        <v>43307.316749999998</v>
      </c>
      <c r="M1272">
        <v>21837</v>
      </c>
      <c r="N1272">
        <v>118.9</v>
      </c>
      <c r="O1272">
        <v>25964.192999999999</v>
      </c>
      <c r="P1272">
        <v>0</v>
      </c>
      <c r="Q1272">
        <v>0</v>
      </c>
      <c r="R1272">
        <v>18071.93</v>
      </c>
      <c r="S1272">
        <v>728.80624999999998</v>
      </c>
      <c r="T1272">
        <v>1.6828700000000001</v>
      </c>
      <c r="U1272">
        <v>1.9420500000000001E-3</v>
      </c>
      <c r="V1272">
        <v>0</v>
      </c>
      <c r="W1272" t="s">
        <v>1</v>
      </c>
    </row>
    <row r="1273" spans="1:23" hidden="1" x14ac:dyDescent="0.2">
      <c r="A1273" s="17">
        <f t="shared" si="21"/>
        <v>3900271</v>
      </c>
      <c r="B1273">
        <v>6421</v>
      </c>
      <c r="C1273" t="s">
        <v>972</v>
      </c>
      <c r="D1273" t="s">
        <v>239</v>
      </c>
      <c r="E1273">
        <v>2</v>
      </c>
      <c r="F1273" t="s">
        <v>235</v>
      </c>
      <c r="G1273" t="s">
        <v>258</v>
      </c>
      <c r="H1273">
        <v>3900271</v>
      </c>
      <c r="I1273" t="s">
        <v>297</v>
      </c>
      <c r="J1273">
        <v>61387.44</v>
      </c>
      <c r="K1273">
        <v>111.77</v>
      </c>
      <c r="L1273">
        <v>68612.741680000006</v>
      </c>
      <c r="M1273">
        <v>61387.44</v>
      </c>
      <c r="N1273">
        <v>113.33</v>
      </c>
      <c r="O1273">
        <v>69570.385750000001</v>
      </c>
      <c r="P1273">
        <v>0</v>
      </c>
      <c r="Q1273">
        <v>0</v>
      </c>
      <c r="R1273">
        <v>0</v>
      </c>
      <c r="S1273">
        <v>957.64407000000006</v>
      </c>
      <c r="T1273">
        <v>1.395723</v>
      </c>
      <c r="U1273">
        <v>2.5518300000000002E-3</v>
      </c>
      <c r="V1273">
        <v>0</v>
      </c>
      <c r="W1273" t="s">
        <v>1</v>
      </c>
    </row>
    <row r="1274" spans="1:23" hidden="1" x14ac:dyDescent="0.2">
      <c r="A1274" s="17">
        <f t="shared" si="21"/>
        <v>6000236</v>
      </c>
      <c r="B1274">
        <v>6421</v>
      </c>
      <c r="C1274" t="s">
        <v>972</v>
      </c>
      <c r="D1274" t="s">
        <v>239</v>
      </c>
      <c r="E1274">
        <v>2</v>
      </c>
      <c r="F1274" t="s">
        <v>235</v>
      </c>
      <c r="G1274" t="s">
        <v>258</v>
      </c>
      <c r="H1274">
        <v>6000236</v>
      </c>
      <c r="I1274" t="s">
        <v>953</v>
      </c>
      <c r="J1274">
        <v>45684</v>
      </c>
      <c r="K1274">
        <v>126.71</v>
      </c>
      <c r="L1274">
        <v>57886.196400000001</v>
      </c>
      <c r="M1274">
        <v>45684</v>
      </c>
      <c r="N1274">
        <v>129.86000000000001</v>
      </c>
      <c r="O1274">
        <v>59325.242400000003</v>
      </c>
      <c r="P1274">
        <v>0</v>
      </c>
      <c r="Q1274">
        <v>0</v>
      </c>
      <c r="R1274">
        <v>1062.1500000000001</v>
      </c>
      <c r="S1274">
        <v>2501.1959999999999</v>
      </c>
      <c r="T1274">
        <v>4.3208849999999996</v>
      </c>
      <c r="U1274">
        <v>6.6649400000000003E-3</v>
      </c>
      <c r="V1274">
        <v>0</v>
      </c>
      <c r="W1274" t="s">
        <v>1</v>
      </c>
    </row>
    <row r="1275" spans="1:23" hidden="1" x14ac:dyDescent="0.2">
      <c r="A1275" s="17">
        <f t="shared" si="21"/>
        <v>6040372</v>
      </c>
      <c r="B1275">
        <v>6421</v>
      </c>
      <c r="C1275" t="s">
        <v>972</v>
      </c>
      <c r="D1275" t="s">
        <v>239</v>
      </c>
      <c r="E1275">
        <v>2</v>
      </c>
      <c r="F1275" t="s">
        <v>235</v>
      </c>
      <c r="G1275" t="s">
        <v>258</v>
      </c>
      <c r="H1275">
        <v>6040372</v>
      </c>
      <c r="I1275" t="s">
        <v>954</v>
      </c>
      <c r="J1275">
        <v>173872</v>
      </c>
      <c r="K1275">
        <v>108.43</v>
      </c>
      <c r="L1275">
        <v>188529.40960000001</v>
      </c>
      <c r="M1275">
        <v>173872</v>
      </c>
      <c r="N1275">
        <v>111.93</v>
      </c>
      <c r="O1275">
        <v>194614.9296</v>
      </c>
      <c r="P1275">
        <v>0</v>
      </c>
      <c r="Q1275">
        <v>0</v>
      </c>
      <c r="R1275">
        <v>1463.39</v>
      </c>
      <c r="S1275">
        <v>7548.91</v>
      </c>
      <c r="T1275">
        <v>4.0041019999999996</v>
      </c>
      <c r="U1275">
        <v>2.0115580000000001E-2</v>
      </c>
      <c r="V1275">
        <v>0</v>
      </c>
      <c r="W1275" t="s">
        <v>1</v>
      </c>
    </row>
    <row r="1276" spans="1:23" hidden="1" x14ac:dyDescent="0.2">
      <c r="A1276" s="17">
        <f t="shared" si="21"/>
        <v>6040505</v>
      </c>
      <c r="B1276">
        <v>6421</v>
      </c>
      <c r="C1276" t="s">
        <v>972</v>
      </c>
      <c r="D1276" t="s">
        <v>239</v>
      </c>
      <c r="E1276">
        <v>2</v>
      </c>
      <c r="F1276" t="s">
        <v>235</v>
      </c>
      <c r="G1276" t="s">
        <v>258</v>
      </c>
      <c r="H1276">
        <v>6040505</v>
      </c>
      <c r="I1276" t="s">
        <v>955</v>
      </c>
      <c r="J1276">
        <v>149000</v>
      </c>
      <c r="K1276">
        <v>106.14</v>
      </c>
      <c r="L1276">
        <v>158148.6</v>
      </c>
      <c r="M1276">
        <v>149000</v>
      </c>
      <c r="N1276">
        <v>107.74</v>
      </c>
      <c r="O1276">
        <v>160532.6</v>
      </c>
      <c r="P1276">
        <v>0</v>
      </c>
      <c r="Q1276">
        <v>0</v>
      </c>
      <c r="R1276">
        <v>1515.31</v>
      </c>
      <c r="S1276">
        <v>3899.31</v>
      </c>
      <c r="T1276">
        <v>2.465598</v>
      </c>
      <c r="U1276">
        <v>1.039049E-2</v>
      </c>
      <c r="V1276">
        <v>0</v>
      </c>
      <c r="W1276" t="s">
        <v>1</v>
      </c>
    </row>
    <row r="1277" spans="1:23" hidden="1" x14ac:dyDescent="0.2">
      <c r="A1277" s="17">
        <f t="shared" si="21"/>
        <v>7670284</v>
      </c>
      <c r="B1277">
        <v>6421</v>
      </c>
      <c r="C1277" t="s">
        <v>972</v>
      </c>
      <c r="D1277" t="s">
        <v>239</v>
      </c>
      <c r="E1277">
        <v>2</v>
      </c>
      <c r="F1277" t="s">
        <v>235</v>
      </c>
      <c r="G1277" t="s">
        <v>258</v>
      </c>
      <c r="H1277">
        <v>7670284</v>
      </c>
      <c r="I1277" t="s">
        <v>299</v>
      </c>
      <c r="J1277">
        <v>20000</v>
      </c>
      <c r="K1277">
        <v>101.67</v>
      </c>
      <c r="L1277">
        <v>20378.22</v>
      </c>
      <c r="M1277">
        <v>20000</v>
      </c>
      <c r="N1277">
        <v>109.55</v>
      </c>
      <c r="O1277">
        <v>21910</v>
      </c>
      <c r="P1277">
        <v>0</v>
      </c>
      <c r="Q1277">
        <v>0</v>
      </c>
      <c r="R1277">
        <v>89.19</v>
      </c>
      <c r="S1277">
        <v>1620.97</v>
      </c>
      <c r="T1277">
        <v>7.9544230000000002</v>
      </c>
      <c r="U1277">
        <v>4.3194000000000001E-3</v>
      </c>
      <c r="V1277">
        <v>0</v>
      </c>
      <c r="W1277" t="s">
        <v>1</v>
      </c>
    </row>
    <row r="1278" spans="1:23" hidden="1" x14ac:dyDescent="0.2">
      <c r="A1278" s="17">
        <f t="shared" si="21"/>
        <v>7770217</v>
      </c>
      <c r="B1278">
        <v>6421</v>
      </c>
      <c r="C1278" t="s">
        <v>972</v>
      </c>
      <c r="D1278" t="s">
        <v>239</v>
      </c>
      <c r="E1278">
        <v>2</v>
      </c>
      <c r="F1278" t="s">
        <v>235</v>
      </c>
      <c r="G1278" t="s">
        <v>258</v>
      </c>
      <c r="H1278">
        <v>7770217</v>
      </c>
      <c r="I1278" t="s">
        <v>957</v>
      </c>
      <c r="J1278">
        <v>2524.89</v>
      </c>
      <c r="K1278">
        <v>122.82</v>
      </c>
      <c r="L1278">
        <v>3101.0698900000002</v>
      </c>
      <c r="M1278">
        <v>0.78</v>
      </c>
      <c r="N1278">
        <v>126.77</v>
      </c>
      <c r="O1278">
        <v>0.98880000000000001</v>
      </c>
      <c r="P1278">
        <v>0</v>
      </c>
      <c r="Q1278">
        <v>3163.64</v>
      </c>
      <c r="R1278">
        <v>0.15</v>
      </c>
      <c r="S1278">
        <v>63.708910000000003</v>
      </c>
      <c r="T1278">
        <v>101.820038</v>
      </c>
      <c r="U1278">
        <v>1.6977E-4</v>
      </c>
      <c r="V1278">
        <v>0</v>
      </c>
      <c r="W1278" t="s">
        <v>1</v>
      </c>
    </row>
    <row r="1279" spans="1:23" hidden="1" x14ac:dyDescent="0.2">
      <c r="A1279" s="17">
        <f t="shared" si="21"/>
        <v>1130939</v>
      </c>
      <c r="B1279">
        <v>6421</v>
      </c>
      <c r="C1279" t="s">
        <v>972</v>
      </c>
      <c r="D1279" t="s">
        <v>239</v>
      </c>
      <c r="E1279">
        <v>2</v>
      </c>
      <c r="F1279" t="s">
        <v>235</v>
      </c>
      <c r="G1279" t="s">
        <v>302</v>
      </c>
      <c r="H1279">
        <v>1130939</v>
      </c>
      <c r="I1279" t="s">
        <v>303</v>
      </c>
      <c r="J1279">
        <v>70950</v>
      </c>
      <c r="K1279">
        <v>112.48</v>
      </c>
      <c r="L1279">
        <v>79804.56</v>
      </c>
      <c r="M1279">
        <v>0</v>
      </c>
      <c r="N1279">
        <v>0</v>
      </c>
      <c r="O1279">
        <v>0</v>
      </c>
      <c r="P1279">
        <v>0</v>
      </c>
      <c r="Q1279">
        <v>71885.91</v>
      </c>
      <c r="R1279">
        <v>8320.4</v>
      </c>
      <c r="S1279">
        <v>401.75</v>
      </c>
      <c r="T1279">
        <v>0.503417</v>
      </c>
      <c r="U1279">
        <v>1.07054E-3</v>
      </c>
      <c r="V1279">
        <v>0</v>
      </c>
      <c r="W1279" t="s">
        <v>1</v>
      </c>
    </row>
    <row r="1280" spans="1:23" hidden="1" x14ac:dyDescent="0.2">
      <c r="A1280" s="17">
        <f t="shared" si="21"/>
        <v>1132521</v>
      </c>
      <c r="B1280">
        <v>6421</v>
      </c>
      <c r="C1280" t="s">
        <v>972</v>
      </c>
      <c r="D1280" t="s">
        <v>239</v>
      </c>
      <c r="E1280">
        <v>2</v>
      </c>
      <c r="F1280" t="s">
        <v>235</v>
      </c>
      <c r="G1280" t="s">
        <v>302</v>
      </c>
      <c r="H1280">
        <v>1132521</v>
      </c>
      <c r="I1280" t="s">
        <v>976</v>
      </c>
      <c r="J1280">
        <v>87228.44</v>
      </c>
      <c r="K1280">
        <v>105.93</v>
      </c>
      <c r="L1280">
        <v>92401.086490000002</v>
      </c>
      <c r="M1280">
        <v>80997.84</v>
      </c>
      <c r="N1280">
        <v>104.3</v>
      </c>
      <c r="O1280">
        <v>85898.207120000006</v>
      </c>
      <c r="P1280">
        <v>0</v>
      </c>
      <c r="Q1280">
        <v>0</v>
      </c>
      <c r="R1280">
        <v>7757.1</v>
      </c>
      <c r="S1280">
        <v>1254.22063</v>
      </c>
      <c r="T1280">
        <v>1.3573649999999999</v>
      </c>
      <c r="U1280">
        <v>3.3421200000000001E-3</v>
      </c>
      <c r="V1280">
        <v>0</v>
      </c>
      <c r="W1280" t="s">
        <v>1</v>
      </c>
    </row>
    <row r="1281" spans="1:23" hidden="1" x14ac:dyDescent="0.2">
      <c r="A1281" s="17">
        <f t="shared" si="21"/>
        <v>1139286</v>
      </c>
      <c r="B1281">
        <v>6421</v>
      </c>
      <c r="C1281" t="s">
        <v>972</v>
      </c>
      <c r="D1281" t="s">
        <v>239</v>
      </c>
      <c r="E1281">
        <v>2</v>
      </c>
      <c r="F1281" t="s">
        <v>235</v>
      </c>
      <c r="G1281" t="s">
        <v>302</v>
      </c>
      <c r="H1281">
        <v>1139286</v>
      </c>
      <c r="I1281" t="s">
        <v>977</v>
      </c>
      <c r="J1281">
        <v>72000</v>
      </c>
      <c r="K1281">
        <v>108.95</v>
      </c>
      <c r="L1281">
        <v>78444</v>
      </c>
      <c r="M1281">
        <v>72000</v>
      </c>
      <c r="N1281">
        <v>107.23</v>
      </c>
      <c r="O1281">
        <v>77205.600000000006</v>
      </c>
      <c r="P1281">
        <v>0</v>
      </c>
      <c r="Q1281">
        <v>0</v>
      </c>
      <c r="R1281">
        <v>2368.8000000000002</v>
      </c>
      <c r="S1281">
        <v>1130.4000000000001</v>
      </c>
      <c r="T1281">
        <v>1.4410270000000001</v>
      </c>
      <c r="U1281">
        <v>3.0121800000000002E-3</v>
      </c>
      <c r="V1281">
        <v>0</v>
      </c>
      <c r="W1281" t="s">
        <v>1</v>
      </c>
    </row>
    <row r="1282" spans="1:23" hidden="1" x14ac:dyDescent="0.2">
      <c r="A1282" s="17">
        <f t="shared" si="21"/>
        <v>1139575</v>
      </c>
      <c r="B1282">
        <v>6421</v>
      </c>
      <c r="C1282" t="s">
        <v>972</v>
      </c>
      <c r="D1282" t="s">
        <v>239</v>
      </c>
      <c r="E1282">
        <v>2</v>
      </c>
      <c r="F1282" t="s">
        <v>235</v>
      </c>
      <c r="G1282" t="s">
        <v>302</v>
      </c>
      <c r="H1282">
        <v>1139575</v>
      </c>
      <c r="I1282" t="s">
        <v>311</v>
      </c>
      <c r="J1282">
        <v>37410.800000000003</v>
      </c>
      <c r="K1282">
        <v>106.5</v>
      </c>
      <c r="L1282">
        <v>39760.822999999997</v>
      </c>
      <c r="M1282">
        <v>29890.41</v>
      </c>
      <c r="N1282">
        <v>106.56</v>
      </c>
      <c r="O1282">
        <v>31851.220890000001</v>
      </c>
      <c r="P1282">
        <v>0</v>
      </c>
      <c r="Q1282">
        <v>0</v>
      </c>
      <c r="R1282">
        <v>9581.18</v>
      </c>
      <c r="S1282">
        <v>1671.57789</v>
      </c>
      <c r="T1282">
        <v>4.2040819999999997</v>
      </c>
      <c r="U1282">
        <v>4.4542499999999999E-3</v>
      </c>
      <c r="V1282">
        <v>0</v>
      </c>
      <c r="W1282" t="s">
        <v>1</v>
      </c>
    </row>
    <row r="1283" spans="1:23" hidden="1" x14ac:dyDescent="0.2">
      <c r="A1283" s="17">
        <f t="shared" ref="A1283:A1346" si="22">H1283</f>
        <v>1139815</v>
      </c>
      <c r="B1283">
        <v>6421</v>
      </c>
      <c r="C1283" t="s">
        <v>972</v>
      </c>
      <c r="D1283" t="s">
        <v>239</v>
      </c>
      <c r="E1283">
        <v>2</v>
      </c>
      <c r="F1283" t="s">
        <v>235</v>
      </c>
      <c r="G1283" t="s">
        <v>302</v>
      </c>
      <c r="H1283">
        <v>1139815</v>
      </c>
      <c r="I1283" t="s">
        <v>958</v>
      </c>
      <c r="J1283">
        <v>71000</v>
      </c>
      <c r="K1283">
        <v>110.48</v>
      </c>
      <c r="L1283">
        <v>78440.800000000003</v>
      </c>
      <c r="M1283">
        <v>71000</v>
      </c>
      <c r="N1283">
        <v>110.17</v>
      </c>
      <c r="O1283">
        <v>78220.7</v>
      </c>
      <c r="P1283">
        <v>0</v>
      </c>
      <c r="Q1283">
        <v>0</v>
      </c>
      <c r="R1283">
        <v>1281.55</v>
      </c>
      <c r="S1283">
        <v>1061.45</v>
      </c>
      <c r="T1283">
        <v>1.353186</v>
      </c>
      <c r="U1283">
        <v>2.8284500000000001E-3</v>
      </c>
      <c r="V1283">
        <v>0</v>
      </c>
      <c r="W1283" t="s">
        <v>1</v>
      </c>
    </row>
    <row r="1284" spans="1:23" hidden="1" x14ac:dyDescent="0.2">
      <c r="A1284" s="17">
        <f t="shared" si="22"/>
        <v>1145598</v>
      </c>
      <c r="B1284">
        <v>6421</v>
      </c>
      <c r="C1284" t="s">
        <v>972</v>
      </c>
      <c r="D1284" t="s">
        <v>239</v>
      </c>
      <c r="E1284">
        <v>2</v>
      </c>
      <c r="F1284" t="s">
        <v>235</v>
      </c>
      <c r="G1284" t="s">
        <v>302</v>
      </c>
      <c r="H1284">
        <v>1145598</v>
      </c>
      <c r="I1284" t="s">
        <v>312</v>
      </c>
      <c r="J1284">
        <v>44000</v>
      </c>
      <c r="K1284">
        <v>103.2</v>
      </c>
      <c r="L1284">
        <v>45408</v>
      </c>
      <c r="M1284">
        <v>33000</v>
      </c>
      <c r="N1284">
        <v>103.14</v>
      </c>
      <c r="O1284">
        <v>45779.78</v>
      </c>
      <c r="P1284">
        <v>0</v>
      </c>
      <c r="Q1284">
        <v>0</v>
      </c>
      <c r="R1284">
        <v>743.6</v>
      </c>
      <c r="S1284">
        <v>1115.3800000000001</v>
      </c>
      <c r="T1284">
        <v>2.4563510000000002</v>
      </c>
      <c r="U1284">
        <v>2.9721499999999998E-3</v>
      </c>
      <c r="V1284">
        <v>0</v>
      </c>
      <c r="W1284" t="s">
        <v>1</v>
      </c>
    </row>
    <row r="1285" spans="1:23" hidden="1" x14ac:dyDescent="0.2">
      <c r="A1285" s="17">
        <f t="shared" si="22"/>
        <v>1157577</v>
      </c>
      <c r="B1285">
        <v>6421</v>
      </c>
      <c r="C1285" t="s">
        <v>972</v>
      </c>
      <c r="D1285" t="s">
        <v>239</v>
      </c>
      <c r="E1285">
        <v>2</v>
      </c>
      <c r="F1285" t="s">
        <v>235</v>
      </c>
      <c r="G1285" t="s">
        <v>302</v>
      </c>
      <c r="H1285">
        <v>1157577</v>
      </c>
      <c r="I1285" t="s">
        <v>313</v>
      </c>
      <c r="J1285">
        <v>71000</v>
      </c>
      <c r="K1285">
        <v>105.92</v>
      </c>
      <c r="L1285">
        <v>76907.199999999997</v>
      </c>
      <c r="M1285">
        <v>67450</v>
      </c>
      <c r="N1285">
        <v>107.5</v>
      </c>
      <c r="O1285">
        <v>72508.75</v>
      </c>
      <c r="P1285">
        <v>0</v>
      </c>
      <c r="Q1285">
        <v>0</v>
      </c>
      <c r="R1285">
        <v>6958</v>
      </c>
      <c r="S1285">
        <v>2559.5500000000002</v>
      </c>
      <c r="T1285">
        <v>3.3281010000000002</v>
      </c>
      <c r="U1285">
        <v>6.8204299999999997E-3</v>
      </c>
      <c r="V1285">
        <v>0</v>
      </c>
      <c r="W1285" t="s">
        <v>1</v>
      </c>
    </row>
    <row r="1286" spans="1:23" hidden="1" x14ac:dyDescent="0.2">
      <c r="A1286" s="17">
        <f t="shared" si="22"/>
        <v>1159359</v>
      </c>
      <c r="B1286">
        <v>6421</v>
      </c>
      <c r="C1286" t="s">
        <v>972</v>
      </c>
      <c r="D1286" t="s">
        <v>239</v>
      </c>
      <c r="E1286">
        <v>2</v>
      </c>
      <c r="F1286" t="s">
        <v>235</v>
      </c>
      <c r="G1286" t="s">
        <v>302</v>
      </c>
      <c r="H1286">
        <v>1159359</v>
      </c>
      <c r="I1286" t="s">
        <v>959</v>
      </c>
      <c r="J1286">
        <v>4000</v>
      </c>
      <c r="K1286">
        <v>104.2</v>
      </c>
      <c r="L1286">
        <v>4220.3999999999996</v>
      </c>
      <c r="M1286">
        <v>0</v>
      </c>
      <c r="N1286">
        <v>0</v>
      </c>
      <c r="O1286">
        <v>0</v>
      </c>
      <c r="P1286">
        <v>0</v>
      </c>
      <c r="Q1286">
        <v>4234.33</v>
      </c>
      <c r="R1286">
        <v>52.4</v>
      </c>
      <c r="S1286">
        <v>66.33</v>
      </c>
      <c r="T1286">
        <v>1.5716509999999999</v>
      </c>
      <c r="U1286">
        <v>1.7674999999999999E-4</v>
      </c>
      <c r="V1286">
        <v>0</v>
      </c>
      <c r="W1286" t="s">
        <v>1</v>
      </c>
    </row>
    <row r="1287" spans="1:23" hidden="1" x14ac:dyDescent="0.2">
      <c r="A1287" s="17">
        <f t="shared" si="22"/>
        <v>1160647</v>
      </c>
      <c r="B1287">
        <v>6421</v>
      </c>
      <c r="C1287" t="s">
        <v>972</v>
      </c>
      <c r="D1287" t="s">
        <v>239</v>
      </c>
      <c r="E1287">
        <v>2</v>
      </c>
      <c r="F1287" t="s">
        <v>235</v>
      </c>
      <c r="G1287" t="s">
        <v>302</v>
      </c>
      <c r="H1287">
        <v>1160647</v>
      </c>
      <c r="I1287" t="s">
        <v>316</v>
      </c>
      <c r="J1287">
        <v>48000</v>
      </c>
      <c r="K1287">
        <v>103.2</v>
      </c>
      <c r="L1287">
        <v>49536</v>
      </c>
      <c r="M1287">
        <v>48000</v>
      </c>
      <c r="N1287">
        <v>104.1</v>
      </c>
      <c r="O1287">
        <v>49968</v>
      </c>
      <c r="P1287">
        <v>0</v>
      </c>
      <c r="Q1287">
        <v>0</v>
      </c>
      <c r="R1287">
        <v>633.6</v>
      </c>
      <c r="S1287">
        <v>1065.5999999999999</v>
      </c>
      <c r="T1287">
        <v>2.1511619999999998</v>
      </c>
      <c r="U1287">
        <v>2.8395E-3</v>
      </c>
      <c r="V1287">
        <v>0</v>
      </c>
      <c r="W1287" t="s">
        <v>1</v>
      </c>
    </row>
    <row r="1288" spans="1:23" hidden="1" x14ac:dyDescent="0.2">
      <c r="A1288" s="17">
        <f t="shared" si="22"/>
        <v>1163062</v>
      </c>
      <c r="B1288">
        <v>6421</v>
      </c>
      <c r="C1288" t="s">
        <v>972</v>
      </c>
      <c r="D1288" t="s">
        <v>239</v>
      </c>
      <c r="E1288">
        <v>2</v>
      </c>
      <c r="F1288" t="s">
        <v>235</v>
      </c>
      <c r="G1288" t="s">
        <v>302</v>
      </c>
      <c r="H1288">
        <v>1163062</v>
      </c>
      <c r="I1288" t="s">
        <v>317</v>
      </c>
      <c r="J1288">
        <v>35000</v>
      </c>
      <c r="K1288">
        <v>93.17</v>
      </c>
      <c r="L1288">
        <v>32609.5</v>
      </c>
      <c r="M1288">
        <v>0</v>
      </c>
      <c r="N1288">
        <v>0</v>
      </c>
      <c r="O1288">
        <v>0</v>
      </c>
      <c r="P1288">
        <v>0</v>
      </c>
      <c r="Q1288">
        <v>32715.18</v>
      </c>
      <c r="R1288">
        <v>0</v>
      </c>
      <c r="S1288">
        <v>105.68</v>
      </c>
      <c r="T1288">
        <v>0.324077</v>
      </c>
      <c r="U1288">
        <v>2.8161000000000001E-4</v>
      </c>
      <c r="V1288">
        <v>0</v>
      </c>
      <c r="W1288" t="s">
        <v>1</v>
      </c>
    </row>
    <row r="1289" spans="1:23" hidden="1" x14ac:dyDescent="0.2">
      <c r="A1289" s="17">
        <f t="shared" si="22"/>
        <v>1169556</v>
      </c>
      <c r="B1289">
        <v>6421</v>
      </c>
      <c r="C1289" t="s">
        <v>972</v>
      </c>
      <c r="D1289" t="s">
        <v>239</v>
      </c>
      <c r="E1289">
        <v>2</v>
      </c>
      <c r="F1289" t="s">
        <v>235</v>
      </c>
      <c r="G1289" t="s">
        <v>302</v>
      </c>
      <c r="H1289">
        <v>1169556</v>
      </c>
      <c r="I1289" t="s">
        <v>318</v>
      </c>
      <c r="J1289">
        <v>58557.5</v>
      </c>
      <c r="K1289">
        <v>106.55</v>
      </c>
      <c r="L1289">
        <v>62393.016250000001</v>
      </c>
      <c r="M1289">
        <v>0</v>
      </c>
      <c r="N1289">
        <v>0</v>
      </c>
      <c r="O1289">
        <v>0</v>
      </c>
      <c r="P1289">
        <v>0</v>
      </c>
      <c r="Q1289">
        <v>62476.02</v>
      </c>
      <c r="R1289">
        <v>0.01</v>
      </c>
      <c r="S1289">
        <v>83.013750000000002</v>
      </c>
      <c r="T1289">
        <v>0.133049</v>
      </c>
      <c r="U1289">
        <v>2.2121E-4</v>
      </c>
      <c r="V1289">
        <v>0</v>
      </c>
      <c r="W1289" t="s">
        <v>1</v>
      </c>
    </row>
    <row r="1290" spans="1:23" hidden="1" x14ac:dyDescent="0.2">
      <c r="A1290" s="17">
        <f t="shared" si="22"/>
        <v>2260438</v>
      </c>
      <c r="B1290">
        <v>6421</v>
      </c>
      <c r="C1290" t="s">
        <v>972</v>
      </c>
      <c r="D1290" t="s">
        <v>239</v>
      </c>
      <c r="E1290">
        <v>2</v>
      </c>
      <c r="F1290" t="s">
        <v>235</v>
      </c>
      <c r="G1290" t="s">
        <v>302</v>
      </c>
      <c r="H1290">
        <v>2260438</v>
      </c>
      <c r="I1290" t="s">
        <v>319</v>
      </c>
      <c r="J1290">
        <v>52705.88</v>
      </c>
      <c r="K1290">
        <v>117.11</v>
      </c>
      <c r="L1290">
        <v>61723.856059999998</v>
      </c>
      <c r="M1290">
        <v>46117.64</v>
      </c>
      <c r="N1290">
        <v>115.84</v>
      </c>
      <c r="O1290">
        <v>54725.494169999998</v>
      </c>
      <c r="P1290">
        <v>0</v>
      </c>
      <c r="Q1290">
        <v>0</v>
      </c>
      <c r="R1290">
        <v>8077.18</v>
      </c>
      <c r="S1290">
        <v>1078.8181099999999</v>
      </c>
      <c r="T1290">
        <v>1.7478130000000001</v>
      </c>
      <c r="U1290">
        <v>2.8747299999999998E-3</v>
      </c>
      <c r="V1290">
        <v>0</v>
      </c>
      <c r="W1290" t="s">
        <v>1</v>
      </c>
    </row>
    <row r="1291" spans="1:23" hidden="1" x14ac:dyDescent="0.2">
      <c r="A1291" s="17">
        <f t="shared" si="22"/>
        <v>2300176</v>
      </c>
      <c r="B1291">
        <v>6421</v>
      </c>
      <c r="C1291" t="s">
        <v>972</v>
      </c>
      <c r="D1291" t="s">
        <v>239</v>
      </c>
      <c r="E1291">
        <v>2</v>
      </c>
      <c r="F1291" t="s">
        <v>235</v>
      </c>
      <c r="G1291" t="s">
        <v>302</v>
      </c>
      <c r="H1291">
        <v>2300176</v>
      </c>
      <c r="I1291" t="s">
        <v>978</v>
      </c>
      <c r="J1291">
        <v>16427</v>
      </c>
      <c r="K1291">
        <v>109.68</v>
      </c>
      <c r="L1291">
        <v>18017.133600000001</v>
      </c>
      <c r="M1291">
        <v>16427</v>
      </c>
      <c r="N1291">
        <v>107.61</v>
      </c>
      <c r="O1291">
        <v>17677.094700000001</v>
      </c>
      <c r="P1291">
        <v>0</v>
      </c>
      <c r="Q1291">
        <v>0</v>
      </c>
      <c r="R1291">
        <v>599.58000000000004</v>
      </c>
      <c r="S1291">
        <v>259.54109999999997</v>
      </c>
      <c r="T1291">
        <v>1.440523</v>
      </c>
      <c r="U1291">
        <v>6.9160000000000001E-4</v>
      </c>
      <c r="V1291">
        <v>0</v>
      </c>
      <c r="W1291" t="s">
        <v>1</v>
      </c>
    </row>
    <row r="1292" spans="1:23" hidden="1" x14ac:dyDescent="0.2">
      <c r="A1292" s="17">
        <f t="shared" si="22"/>
        <v>2310167</v>
      </c>
      <c r="B1292">
        <v>6421</v>
      </c>
      <c r="C1292" t="s">
        <v>972</v>
      </c>
      <c r="D1292" t="s">
        <v>239</v>
      </c>
      <c r="E1292">
        <v>2</v>
      </c>
      <c r="F1292" t="s">
        <v>235</v>
      </c>
      <c r="G1292" t="s">
        <v>302</v>
      </c>
      <c r="H1292">
        <v>2310167</v>
      </c>
      <c r="I1292" t="s">
        <v>979</v>
      </c>
      <c r="J1292">
        <v>106000</v>
      </c>
      <c r="K1292">
        <v>111.15</v>
      </c>
      <c r="L1292">
        <v>117819</v>
      </c>
      <c r="M1292">
        <v>106000</v>
      </c>
      <c r="N1292">
        <v>109.12</v>
      </c>
      <c r="O1292">
        <v>115667.2</v>
      </c>
      <c r="P1292">
        <v>0</v>
      </c>
      <c r="Q1292">
        <v>0</v>
      </c>
      <c r="R1292">
        <v>3158.8</v>
      </c>
      <c r="S1292">
        <v>1007</v>
      </c>
      <c r="T1292">
        <v>0.85470000000000002</v>
      </c>
      <c r="U1292">
        <v>2.6833500000000001E-3</v>
      </c>
      <c r="V1292">
        <v>0</v>
      </c>
      <c r="W1292" t="s">
        <v>1</v>
      </c>
    </row>
    <row r="1293" spans="1:23" hidden="1" x14ac:dyDescent="0.2">
      <c r="A1293" s="17">
        <f t="shared" si="22"/>
        <v>4160156</v>
      </c>
      <c r="B1293">
        <v>6421</v>
      </c>
      <c r="C1293" t="s">
        <v>972</v>
      </c>
      <c r="D1293" t="s">
        <v>239</v>
      </c>
      <c r="E1293">
        <v>2</v>
      </c>
      <c r="F1293" t="s">
        <v>235</v>
      </c>
      <c r="G1293" t="s">
        <v>302</v>
      </c>
      <c r="H1293">
        <v>4160156</v>
      </c>
      <c r="I1293" t="s">
        <v>324</v>
      </c>
      <c r="J1293">
        <v>19000</v>
      </c>
      <c r="K1293">
        <v>105.55</v>
      </c>
      <c r="L1293">
        <v>20054.5</v>
      </c>
      <c r="M1293">
        <v>19000</v>
      </c>
      <c r="N1293">
        <v>103.94</v>
      </c>
      <c r="O1293">
        <v>19748.599999999999</v>
      </c>
      <c r="P1293">
        <v>0</v>
      </c>
      <c r="Q1293">
        <v>0</v>
      </c>
      <c r="R1293">
        <v>484.5</v>
      </c>
      <c r="S1293">
        <v>178.6</v>
      </c>
      <c r="T1293">
        <v>0.89057299999999995</v>
      </c>
      <c r="U1293">
        <v>4.7592000000000001E-4</v>
      </c>
      <c r="V1293">
        <v>0</v>
      </c>
      <c r="W1293" t="s">
        <v>1</v>
      </c>
    </row>
    <row r="1294" spans="1:23" hidden="1" x14ac:dyDescent="0.2">
      <c r="A1294" s="17">
        <f t="shared" si="22"/>
        <v>5660063</v>
      </c>
      <c r="B1294">
        <v>6421</v>
      </c>
      <c r="C1294" t="s">
        <v>972</v>
      </c>
      <c r="D1294" t="s">
        <v>239</v>
      </c>
      <c r="E1294">
        <v>2</v>
      </c>
      <c r="F1294" t="s">
        <v>235</v>
      </c>
      <c r="G1294" t="s">
        <v>302</v>
      </c>
      <c r="H1294">
        <v>5660063</v>
      </c>
      <c r="I1294" t="s">
        <v>325</v>
      </c>
      <c r="J1294">
        <v>62191.040000000001</v>
      </c>
      <c r="K1294">
        <v>107.6</v>
      </c>
      <c r="L1294">
        <v>66917.559039999993</v>
      </c>
      <c r="M1294">
        <v>51856.09</v>
      </c>
      <c r="N1294">
        <v>106.76</v>
      </c>
      <c r="O1294">
        <v>55361.561679999999</v>
      </c>
      <c r="P1294">
        <v>0</v>
      </c>
      <c r="Q1294">
        <v>0</v>
      </c>
      <c r="R1294">
        <v>12163.37</v>
      </c>
      <c r="S1294">
        <v>607.37264000000005</v>
      </c>
      <c r="T1294">
        <v>0.90764299999999998</v>
      </c>
      <c r="U1294">
        <v>1.6184700000000001E-3</v>
      </c>
      <c r="V1294">
        <v>0</v>
      </c>
      <c r="W1294" t="s">
        <v>1</v>
      </c>
    </row>
    <row r="1295" spans="1:23" hidden="1" x14ac:dyDescent="0.2">
      <c r="A1295" s="17">
        <f t="shared" si="22"/>
        <v>6430169</v>
      </c>
      <c r="B1295">
        <v>6421</v>
      </c>
      <c r="C1295" t="s">
        <v>972</v>
      </c>
      <c r="D1295" t="s">
        <v>239</v>
      </c>
      <c r="E1295">
        <v>2</v>
      </c>
      <c r="F1295" t="s">
        <v>235</v>
      </c>
      <c r="G1295" t="s">
        <v>302</v>
      </c>
      <c r="H1295">
        <v>6430169</v>
      </c>
      <c r="I1295" t="s">
        <v>962</v>
      </c>
      <c r="J1295">
        <v>9412</v>
      </c>
      <c r="K1295">
        <v>103.92</v>
      </c>
      <c r="L1295">
        <v>9780.9503999999997</v>
      </c>
      <c r="M1295">
        <v>0.55000000000000004</v>
      </c>
      <c r="N1295">
        <v>103.8</v>
      </c>
      <c r="O1295">
        <v>0.57089999999999996</v>
      </c>
      <c r="P1295">
        <v>0</v>
      </c>
      <c r="Q1295">
        <v>8395.33</v>
      </c>
      <c r="R1295">
        <v>1394.51</v>
      </c>
      <c r="S1295">
        <v>9.4604999999999997</v>
      </c>
      <c r="T1295">
        <v>0.68276199999999998</v>
      </c>
      <c r="U1295">
        <v>2.5210000000000001E-5</v>
      </c>
      <c r="V1295">
        <v>0</v>
      </c>
      <c r="W1295" t="s">
        <v>1</v>
      </c>
    </row>
    <row r="1296" spans="1:23" hidden="1" x14ac:dyDescent="0.2">
      <c r="A1296" s="17">
        <f t="shared" si="22"/>
        <v>7670201</v>
      </c>
      <c r="B1296">
        <v>6421</v>
      </c>
      <c r="C1296" t="s">
        <v>972</v>
      </c>
      <c r="D1296" t="s">
        <v>239</v>
      </c>
      <c r="E1296">
        <v>2</v>
      </c>
      <c r="F1296" t="s">
        <v>235</v>
      </c>
      <c r="G1296" t="s">
        <v>302</v>
      </c>
      <c r="H1296">
        <v>7670201</v>
      </c>
      <c r="I1296" t="s">
        <v>326</v>
      </c>
      <c r="J1296">
        <v>44000</v>
      </c>
      <c r="K1296">
        <v>104.39</v>
      </c>
      <c r="L1296">
        <v>45931.6</v>
      </c>
      <c r="M1296">
        <v>44000</v>
      </c>
      <c r="N1296">
        <v>104.36</v>
      </c>
      <c r="O1296">
        <v>45918.400000000001</v>
      </c>
      <c r="P1296">
        <v>0</v>
      </c>
      <c r="Q1296">
        <v>0</v>
      </c>
      <c r="R1296">
        <v>488.4</v>
      </c>
      <c r="S1296">
        <v>475.2</v>
      </c>
      <c r="T1296">
        <v>1.034581</v>
      </c>
      <c r="U1296">
        <v>1.2662699999999999E-3</v>
      </c>
      <c r="V1296">
        <v>0</v>
      </c>
      <c r="W1296" t="s">
        <v>1</v>
      </c>
    </row>
    <row r="1297" spans="1:23" hidden="1" x14ac:dyDescent="0.2">
      <c r="A1297" s="17">
        <f t="shared" si="22"/>
        <v>7770209</v>
      </c>
      <c r="B1297">
        <v>6421</v>
      </c>
      <c r="C1297" t="s">
        <v>972</v>
      </c>
      <c r="D1297" t="s">
        <v>239</v>
      </c>
      <c r="E1297">
        <v>2</v>
      </c>
      <c r="F1297" t="s">
        <v>235</v>
      </c>
      <c r="G1297" t="s">
        <v>302</v>
      </c>
      <c r="H1297">
        <v>7770209</v>
      </c>
      <c r="I1297" t="s">
        <v>327</v>
      </c>
      <c r="J1297">
        <v>113484.04</v>
      </c>
      <c r="K1297">
        <v>119.95</v>
      </c>
      <c r="L1297">
        <v>136124.106</v>
      </c>
      <c r="M1297">
        <v>100874.7</v>
      </c>
      <c r="N1297">
        <v>117.97</v>
      </c>
      <c r="O1297">
        <v>119001.8836</v>
      </c>
      <c r="P1297">
        <v>0</v>
      </c>
      <c r="Q1297">
        <v>0</v>
      </c>
      <c r="R1297">
        <v>18385.68</v>
      </c>
      <c r="S1297">
        <v>1263.4576099999999</v>
      </c>
      <c r="T1297">
        <v>0.92816500000000002</v>
      </c>
      <c r="U1297">
        <v>3.36674E-3</v>
      </c>
      <c r="V1297">
        <v>0</v>
      </c>
      <c r="W1297" t="s">
        <v>1</v>
      </c>
    </row>
    <row r="1298" spans="1:23" hidden="1" x14ac:dyDescent="0.2">
      <c r="A1298" s="17">
        <f t="shared" si="22"/>
        <v>1121763</v>
      </c>
      <c r="B1298">
        <v>6421</v>
      </c>
      <c r="C1298" t="s">
        <v>972</v>
      </c>
      <c r="D1298" t="s">
        <v>239</v>
      </c>
      <c r="E1298">
        <v>2</v>
      </c>
      <c r="F1298" t="s">
        <v>235</v>
      </c>
      <c r="G1298" t="s">
        <v>328</v>
      </c>
      <c r="H1298">
        <v>1121763</v>
      </c>
      <c r="I1298" t="s">
        <v>329</v>
      </c>
      <c r="J1298">
        <v>0.71</v>
      </c>
      <c r="K1298">
        <v>121.04</v>
      </c>
      <c r="L1298">
        <v>0.85938000000000003</v>
      </c>
      <c r="M1298">
        <v>0</v>
      </c>
      <c r="N1298">
        <v>0</v>
      </c>
      <c r="O1298">
        <v>0</v>
      </c>
      <c r="P1298">
        <v>0</v>
      </c>
      <c r="Q1298">
        <v>0.86</v>
      </c>
      <c r="R1298">
        <v>0.01</v>
      </c>
      <c r="S1298">
        <v>1.0619999999999999E-2</v>
      </c>
      <c r="T1298">
        <v>1.2357739999999999</v>
      </c>
      <c r="U1298">
        <v>2.9999999999999997E-8</v>
      </c>
      <c r="V1298">
        <v>0</v>
      </c>
      <c r="W1298" t="s">
        <v>1</v>
      </c>
    </row>
    <row r="1299" spans="1:23" hidden="1" x14ac:dyDescent="0.2">
      <c r="A1299" s="17">
        <f t="shared" si="22"/>
        <v>1142231</v>
      </c>
      <c r="B1299">
        <v>6421</v>
      </c>
      <c r="C1299" t="s">
        <v>972</v>
      </c>
      <c r="D1299" t="s">
        <v>239</v>
      </c>
      <c r="E1299">
        <v>2</v>
      </c>
      <c r="F1299" t="s">
        <v>235</v>
      </c>
      <c r="G1299" t="s">
        <v>328</v>
      </c>
      <c r="H1299">
        <v>1142231</v>
      </c>
      <c r="I1299" t="s">
        <v>333</v>
      </c>
      <c r="J1299">
        <v>65450</v>
      </c>
      <c r="K1299">
        <v>111.14</v>
      </c>
      <c r="L1299">
        <v>72741.13</v>
      </c>
      <c r="M1299">
        <v>0</v>
      </c>
      <c r="N1299">
        <v>0</v>
      </c>
      <c r="O1299">
        <v>0</v>
      </c>
      <c r="P1299">
        <v>0</v>
      </c>
      <c r="Q1299">
        <v>74543.539999999994</v>
      </c>
      <c r="R1299">
        <v>0</v>
      </c>
      <c r="S1299">
        <v>1802.41</v>
      </c>
      <c r="T1299">
        <v>2.4778410000000002</v>
      </c>
      <c r="U1299">
        <v>4.8028799999999998E-3</v>
      </c>
      <c r="V1299">
        <v>0</v>
      </c>
      <c r="W1299" t="s">
        <v>1</v>
      </c>
    </row>
    <row r="1300" spans="1:23" hidden="1" x14ac:dyDescent="0.2">
      <c r="A1300" s="17">
        <f t="shared" si="22"/>
        <v>1142595</v>
      </c>
      <c r="B1300">
        <v>6421</v>
      </c>
      <c r="C1300" t="s">
        <v>972</v>
      </c>
      <c r="D1300" t="s">
        <v>239</v>
      </c>
      <c r="E1300">
        <v>2</v>
      </c>
      <c r="F1300" t="s">
        <v>235</v>
      </c>
      <c r="G1300" t="s">
        <v>328</v>
      </c>
      <c r="H1300">
        <v>1142595</v>
      </c>
      <c r="I1300" t="s">
        <v>276</v>
      </c>
      <c r="J1300">
        <v>36631.14</v>
      </c>
      <c r="K1300">
        <v>108.78</v>
      </c>
      <c r="L1300">
        <v>39847.354090000001</v>
      </c>
      <c r="M1300">
        <v>33008.28</v>
      </c>
      <c r="N1300">
        <v>113.6</v>
      </c>
      <c r="O1300">
        <v>37497.406080000001</v>
      </c>
      <c r="P1300">
        <v>0</v>
      </c>
      <c r="Q1300">
        <v>0</v>
      </c>
      <c r="R1300">
        <v>4196.93</v>
      </c>
      <c r="S1300">
        <v>1846.98199</v>
      </c>
      <c r="T1300">
        <v>4.6351430000000002</v>
      </c>
      <c r="U1300">
        <v>4.9216499999999996E-3</v>
      </c>
      <c r="V1300">
        <v>0</v>
      </c>
      <c r="W1300" t="s">
        <v>1</v>
      </c>
    </row>
    <row r="1301" spans="1:23" hidden="1" x14ac:dyDescent="0.2">
      <c r="A1301" s="17">
        <f t="shared" si="22"/>
        <v>1143163</v>
      </c>
      <c r="B1301">
        <v>6421</v>
      </c>
      <c r="C1301" t="s">
        <v>972</v>
      </c>
      <c r="D1301" t="s">
        <v>239</v>
      </c>
      <c r="E1301">
        <v>2</v>
      </c>
      <c r="F1301" t="s">
        <v>235</v>
      </c>
      <c r="G1301" t="s">
        <v>328</v>
      </c>
      <c r="H1301">
        <v>1143163</v>
      </c>
      <c r="I1301" t="s">
        <v>334</v>
      </c>
      <c r="J1301">
        <v>21819.82</v>
      </c>
      <c r="K1301">
        <v>102.18</v>
      </c>
      <c r="L1301">
        <v>22295.49207</v>
      </c>
      <c r="M1301">
        <v>0</v>
      </c>
      <c r="N1301">
        <v>0</v>
      </c>
      <c r="O1301">
        <v>0</v>
      </c>
      <c r="P1301">
        <v>0</v>
      </c>
      <c r="Q1301">
        <v>23163.53</v>
      </c>
      <c r="R1301">
        <v>0</v>
      </c>
      <c r="S1301">
        <v>868.03792999999996</v>
      </c>
      <c r="T1301">
        <v>3.8933330000000002</v>
      </c>
      <c r="U1301">
        <v>2.31306E-3</v>
      </c>
      <c r="V1301">
        <v>0</v>
      </c>
      <c r="W1301" t="s">
        <v>1</v>
      </c>
    </row>
    <row r="1302" spans="1:23" hidden="1" x14ac:dyDescent="0.2">
      <c r="A1302" s="17">
        <f t="shared" si="22"/>
        <v>1168145</v>
      </c>
      <c r="B1302">
        <v>6421</v>
      </c>
      <c r="C1302" t="s">
        <v>972</v>
      </c>
      <c r="D1302" t="s">
        <v>239</v>
      </c>
      <c r="E1302">
        <v>2</v>
      </c>
      <c r="F1302" t="s">
        <v>235</v>
      </c>
      <c r="G1302" t="s">
        <v>328</v>
      </c>
      <c r="H1302">
        <v>1168145</v>
      </c>
      <c r="I1302" t="s">
        <v>335</v>
      </c>
      <c r="J1302">
        <v>45440</v>
      </c>
      <c r="K1302">
        <v>102.62</v>
      </c>
      <c r="L1302">
        <v>46630.527999999998</v>
      </c>
      <c r="M1302">
        <v>36920</v>
      </c>
      <c r="N1302">
        <v>104.46</v>
      </c>
      <c r="O1302">
        <v>38566.631999999998</v>
      </c>
      <c r="P1302">
        <v>0</v>
      </c>
      <c r="Q1302">
        <v>0</v>
      </c>
      <c r="R1302">
        <v>8905.9</v>
      </c>
      <c r="S1302">
        <v>842.00400000000002</v>
      </c>
      <c r="T1302">
        <v>1.8056920000000001</v>
      </c>
      <c r="U1302">
        <v>2.24369E-3</v>
      </c>
      <c r="V1302">
        <v>0</v>
      </c>
      <c r="W1302" t="s">
        <v>1</v>
      </c>
    </row>
    <row r="1303" spans="1:23" hidden="1" x14ac:dyDescent="0.2">
      <c r="A1303" s="17">
        <f t="shared" si="22"/>
        <v>1171214</v>
      </c>
      <c r="B1303">
        <v>6421</v>
      </c>
      <c r="C1303" t="s">
        <v>972</v>
      </c>
      <c r="D1303" t="s">
        <v>239</v>
      </c>
      <c r="E1303">
        <v>2</v>
      </c>
      <c r="F1303" t="s">
        <v>235</v>
      </c>
      <c r="G1303" t="s">
        <v>328</v>
      </c>
      <c r="H1303">
        <v>1171214</v>
      </c>
      <c r="I1303" t="s">
        <v>336</v>
      </c>
      <c r="J1303">
        <v>88448</v>
      </c>
      <c r="K1303">
        <v>106.9</v>
      </c>
      <c r="L1303">
        <v>94200.676810000004</v>
      </c>
      <c r="M1303">
        <v>88448</v>
      </c>
      <c r="N1303">
        <v>109.45</v>
      </c>
      <c r="O1303">
        <v>97644.135999999999</v>
      </c>
      <c r="P1303">
        <v>0</v>
      </c>
      <c r="Q1303">
        <v>0</v>
      </c>
      <c r="R1303">
        <v>854.61</v>
      </c>
      <c r="S1303">
        <v>4298.0691900000002</v>
      </c>
      <c r="T1303">
        <v>4.5626730000000002</v>
      </c>
      <c r="U1303">
        <v>1.1453069999999999E-2</v>
      </c>
      <c r="V1303">
        <v>0</v>
      </c>
      <c r="W1303" t="s">
        <v>1</v>
      </c>
    </row>
    <row r="1304" spans="1:23" hidden="1" x14ac:dyDescent="0.2">
      <c r="A1304" s="17">
        <f t="shared" si="22"/>
        <v>6120224</v>
      </c>
      <c r="B1304">
        <v>6421</v>
      </c>
      <c r="C1304" t="s">
        <v>972</v>
      </c>
      <c r="D1304" t="s">
        <v>239</v>
      </c>
      <c r="E1304">
        <v>2</v>
      </c>
      <c r="F1304" t="s">
        <v>235</v>
      </c>
      <c r="G1304" t="s">
        <v>328</v>
      </c>
      <c r="H1304">
        <v>6120224</v>
      </c>
      <c r="I1304" t="s">
        <v>337</v>
      </c>
      <c r="J1304">
        <v>54169.95</v>
      </c>
      <c r="K1304">
        <v>110.5</v>
      </c>
      <c r="L1304">
        <v>59857.794750000001</v>
      </c>
      <c r="M1304">
        <v>51318.9</v>
      </c>
      <c r="N1304">
        <v>116.5</v>
      </c>
      <c r="O1304">
        <v>62984.1685</v>
      </c>
      <c r="P1304">
        <v>0</v>
      </c>
      <c r="Q1304">
        <v>0</v>
      </c>
      <c r="R1304">
        <v>500.77</v>
      </c>
      <c r="S1304">
        <v>3627.1437500000002</v>
      </c>
      <c r="T1304">
        <v>6.0596009999999998</v>
      </c>
      <c r="U1304">
        <v>9.6652500000000002E-3</v>
      </c>
      <c r="V1304">
        <v>0</v>
      </c>
      <c r="W1304" t="s">
        <v>1</v>
      </c>
    </row>
    <row r="1305" spans="1:23" hidden="1" x14ac:dyDescent="0.2">
      <c r="A1305" s="17">
        <f t="shared" si="22"/>
        <v>6120240</v>
      </c>
      <c r="B1305">
        <v>6421</v>
      </c>
      <c r="C1305" t="s">
        <v>972</v>
      </c>
      <c r="D1305" t="s">
        <v>239</v>
      </c>
      <c r="E1305">
        <v>2</v>
      </c>
      <c r="F1305" t="s">
        <v>235</v>
      </c>
      <c r="G1305" t="s">
        <v>328</v>
      </c>
      <c r="H1305">
        <v>6120240</v>
      </c>
      <c r="I1305" t="s">
        <v>338</v>
      </c>
      <c r="J1305">
        <v>41035</v>
      </c>
      <c r="K1305">
        <v>104.26</v>
      </c>
      <c r="L1305">
        <v>42783.091</v>
      </c>
      <c r="M1305">
        <v>35172.86</v>
      </c>
      <c r="N1305">
        <v>110.29</v>
      </c>
      <c r="O1305">
        <v>38995.957289999998</v>
      </c>
      <c r="P1305">
        <v>0</v>
      </c>
      <c r="Q1305">
        <v>0</v>
      </c>
      <c r="R1305">
        <v>6418.72</v>
      </c>
      <c r="S1305">
        <v>2631.5862900000002</v>
      </c>
      <c r="T1305">
        <v>6.1509960000000001</v>
      </c>
      <c r="U1305">
        <v>7.0123900000000003E-3</v>
      </c>
      <c r="V1305">
        <v>0</v>
      </c>
      <c r="W1305" t="s">
        <v>1</v>
      </c>
    </row>
    <row r="1306" spans="1:23" hidden="1" x14ac:dyDescent="0.2">
      <c r="A1306" s="17">
        <f t="shared" si="22"/>
        <v>1140417</v>
      </c>
      <c r="B1306">
        <v>6421</v>
      </c>
      <c r="C1306" t="s">
        <v>972</v>
      </c>
      <c r="D1306" t="s">
        <v>239</v>
      </c>
      <c r="E1306">
        <v>2</v>
      </c>
      <c r="F1306" t="s">
        <v>235</v>
      </c>
      <c r="G1306" t="s">
        <v>340</v>
      </c>
      <c r="H1306">
        <v>1140417</v>
      </c>
      <c r="I1306" t="s">
        <v>341</v>
      </c>
      <c r="J1306">
        <v>45000</v>
      </c>
      <c r="K1306">
        <v>93.91</v>
      </c>
      <c r="L1306">
        <v>42259.5</v>
      </c>
      <c r="M1306">
        <v>0</v>
      </c>
      <c r="N1306">
        <v>0</v>
      </c>
      <c r="O1306">
        <v>0</v>
      </c>
      <c r="P1306">
        <v>0</v>
      </c>
      <c r="Q1306">
        <v>42307.46</v>
      </c>
      <c r="R1306">
        <v>0</v>
      </c>
      <c r="S1306">
        <v>47.96</v>
      </c>
      <c r="T1306">
        <v>0.11348900000000001</v>
      </c>
      <c r="U1306">
        <v>1.2779999999999999E-4</v>
      </c>
      <c r="V1306">
        <v>0</v>
      </c>
      <c r="W1306" t="s">
        <v>1</v>
      </c>
    </row>
    <row r="1307" spans="1:23" hidden="1" x14ac:dyDescent="0.2">
      <c r="A1307" s="17">
        <f t="shared" si="22"/>
        <v>1141936</v>
      </c>
      <c r="B1307">
        <v>6421</v>
      </c>
      <c r="C1307" t="s">
        <v>972</v>
      </c>
      <c r="D1307" t="s">
        <v>239</v>
      </c>
      <c r="E1307">
        <v>2</v>
      </c>
      <c r="F1307" t="s">
        <v>235</v>
      </c>
      <c r="G1307" t="s">
        <v>340</v>
      </c>
      <c r="H1307">
        <v>1141936</v>
      </c>
      <c r="I1307" t="s">
        <v>343</v>
      </c>
      <c r="J1307">
        <v>43333.33</v>
      </c>
      <c r="K1307">
        <v>95.4</v>
      </c>
      <c r="L1307">
        <v>41339.99682</v>
      </c>
      <c r="M1307">
        <v>34666.660000000003</v>
      </c>
      <c r="N1307">
        <v>89.27</v>
      </c>
      <c r="O1307">
        <v>39211.677380000001</v>
      </c>
      <c r="P1307">
        <v>0</v>
      </c>
      <c r="Q1307">
        <v>0</v>
      </c>
      <c r="R1307">
        <v>673.18</v>
      </c>
      <c r="S1307">
        <v>-1455.1394399999999</v>
      </c>
      <c r="T1307">
        <v>-3.5199310000000001</v>
      </c>
      <c r="U1307">
        <v>-3.8775099999999998E-3</v>
      </c>
      <c r="V1307">
        <v>0</v>
      </c>
      <c r="W1307" t="s">
        <v>1</v>
      </c>
    </row>
    <row r="1308" spans="1:23" hidden="1" x14ac:dyDescent="0.2">
      <c r="A1308" s="17">
        <f t="shared" si="22"/>
        <v>1143593</v>
      </c>
      <c r="B1308">
        <v>6421</v>
      </c>
      <c r="C1308" t="s">
        <v>972</v>
      </c>
      <c r="D1308" t="s">
        <v>239</v>
      </c>
      <c r="E1308">
        <v>2</v>
      </c>
      <c r="F1308" t="s">
        <v>235</v>
      </c>
      <c r="G1308" t="s">
        <v>340</v>
      </c>
      <c r="H1308">
        <v>1143593</v>
      </c>
      <c r="I1308" t="s">
        <v>344</v>
      </c>
      <c r="J1308">
        <v>0</v>
      </c>
      <c r="K1308">
        <v>0</v>
      </c>
      <c r="L1308">
        <v>0.02</v>
      </c>
      <c r="M1308">
        <v>0</v>
      </c>
      <c r="N1308">
        <v>0</v>
      </c>
      <c r="O1308">
        <v>0</v>
      </c>
      <c r="P1308">
        <v>0</v>
      </c>
      <c r="Q1308">
        <v>0</v>
      </c>
      <c r="R1308">
        <v>0.02</v>
      </c>
      <c r="S1308">
        <v>0</v>
      </c>
      <c r="T1308">
        <v>0</v>
      </c>
      <c r="U1308">
        <v>0</v>
      </c>
      <c r="V1308">
        <v>0</v>
      </c>
      <c r="W1308" t="s">
        <v>1</v>
      </c>
    </row>
    <row r="1309" spans="1:23" hidden="1" x14ac:dyDescent="0.2">
      <c r="A1309" s="17">
        <f t="shared" si="22"/>
        <v>1143593</v>
      </c>
      <c r="B1309">
        <v>6421</v>
      </c>
      <c r="C1309" t="s">
        <v>972</v>
      </c>
      <c r="D1309" t="s">
        <v>239</v>
      </c>
      <c r="E1309">
        <v>2</v>
      </c>
      <c r="F1309" t="s">
        <v>235</v>
      </c>
      <c r="G1309" t="s">
        <v>340</v>
      </c>
      <c r="H1309">
        <v>1143593</v>
      </c>
      <c r="I1309" t="s">
        <v>344</v>
      </c>
      <c r="J1309">
        <v>-0.01</v>
      </c>
      <c r="K1309">
        <v>87.81</v>
      </c>
      <c r="L1309">
        <v>-8.7799999999999996E-3</v>
      </c>
      <c r="M1309">
        <v>0</v>
      </c>
      <c r="N1309">
        <v>0</v>
      </c>
      <c r="O1309">
        <v>0</v>
      </c>
      <c r="P1309">
        <v>0</v>
      </c>
      <c r="Q1309">
        <v>0</v>
      </c>
      <c r="R1309">
        <v>-0.02</v>
      </c>
      <c r="S1309">
        <v>-1.1220000000000001E-2</v>
      </c>
      <c r="T1309">
        <v>-127.790432</v>
      </c>
      <c r="U1309">
        <v>-2.9999999999999997E-8</v>
      </c>
      <c r="V1309">
        <v>0</v>
      </c>
      <c r="W1309" t="s">
        <v>1</v>
      </c>
    </row>
    <row r="1310" spans="1:23" hidden="1" x14ac:dyDescent="0.2">
      <c r="A1310" s="17">
        <f t="shared" si="22"/>
        <v>1133099</v>
      </c>
      <c r="B1310">
        <v>6421</v>
      </c>
      <c r="C1310" t="s">
        <v>972</v>
      </c>
      <c r="D1310" t="s">
        <v>239</v>
      </c>
      <c r="E1310">
        <v>2</v>
      </c>
      <c r="F1310" t="s">
        <v>235</v>
      </c>
      <c r="G1310" t="s">
        <v>345</v>
      </c>
      <c r="H1310">
        <v>1133099</v>
      </c>
      <c r="I1310" t="s">
        <v>348</v>
      </c>
      <c r="J1310">
        <v>264000</v>
      </c>
      <c r="K1310">
        <v>105.58</v>
      </c>
      <c r="L1310">
        <v>278731.2</v>
      </c>
      <c r="M1310">
        <v>130000</v>
      </c>
      <c r="N1310">
        <v>103.87</v>
      </c>
      <c r="O1310">
        <v>135031</v>
      </c>
      <c r="P1310">
        <v>0</v>
      </c>
      <c r="Q1310">
        <v>141443.09</v>
      </c>
      <c r="R1310">
        <v>2827.5</v>
      </c>
      <c r="S1310">
        <v>570.39</v>
      </c>
      <c r="T1310">
        <v>0.41546899999999998</v>
      </c>
      <c r="U1310">
        <v>1.5199199999999999E-3</v>
      </c>
      <c r="V1310">
        <v>0</v>
      </c>
      <c r="W1310" t="s">
        <v>1</v>
      </c>
    </row>
    <row r="1311" spans="1:23" hidden="1" x14ac:dyDescent="0.2">
      <c r="A1311" s="17">
        <f t="shared" si="22"/>
        <v>1135698</v>
      </c>
      <c r="B1311">
        <v>6421</v>
      </c>
      <c r="C1311" t="s">
        <v>972</v>
      </c>
      <c r="D1311" t="s">
        <v>239</v>
      </c>
      <c r="E1311">
        <v>2</v>
      </c>
      <c r="F1311" t="s">
        <v>235</v>
      </c>
      <c r="G1311" t="s">
        <v>345</v>
      </c>
      <c r="H1311">
        <v>1135698</v>
      </c>
      <c r="I1311" t="s">
        <v>351</v>
      </c>
      <c r="J1311">
        <v>82500</v>
      </c>
      <c r="K1311">
        <v>102.97</v>
      </c>
      <c r="L1311">
        <v>84950.25</v>
      </c>
      <c r="M1311">
        <v>0</v>
      </c>
      <c r="N1311">
        <v>0</v>
      </c>
      <c r="O1311">
        <v>0</v>
      </c>
      <c r="P1311">
        <v>0</v>
      </c>
      <c r="Q1311">
        <v>85230.48</v>
      </c>
      <c r="R1311">
        <v>0</v>
      </c>
      <c r="S1311">
        <v>280.23</v>
      </c>
      <c r="T1311">
        <v>0.32987499999999997</v>
      </c>
      <c r="U1311">
        <v>7.4673000000000003E-4</v>
      </c>
      <c r="V1311">
        <v>0</v>
      </c>
      <c r="W1311" t="s">
        <v>1</v>
      </c>
    </row>
    <row r="1312" spans="1:23" hidden="1" x14ac:dyDescent="0.2">
      <c r="A1312" s="17">
        <f t="shared" si="22"/>
        <v>1136126</v>
      </c>
      <c r="B1312">
        <v>6421</v>
      </c>
      <c r="C1312" t="s">
        <v>972</v>
      </c>
      <c r="D1312" t="s">
        <v>239</v>
      </c>
      <c r="E1312">
        <v>2</v>
      </c>
      <c r="F1312" t="s">
        <v>235</v>
      </c>
      <c r="G1312" t="s">
        <v>345</v>
      </c>
      <c r="H1312">
        <v>1136126</v>
      </c>
      <c r="I1312" t="s">
        <v>352</v>
      </c>
      <c r="J1312">
        <v>96949.39</v>
      </c>
      <c r="K1312">
        <v>103.74</v>
      </c>
      <c r="L1312">
        <v>100575.2972</v>
      </c>
      <c r="M1312">
        <v>64632.93</v>
      </c>
      <c r="N1312">
        <v>103.97</v>
      </c>
      <c r="O1312">
        <v>67198.857319999996</v>
      </c>
      <c r="P1312">
        <v>0</v>
      </c>
      <c r="Q1312">
        <v>0</v>
      </c>
      <c r="R1312">
        <v>34013.07</v>
      </c>
      <c r="S1312">
        <v>636.63013999999998</v>
      </c>
      <c r="T1312">
        <v>0.632988</v>
      </c>
      <c r="U1312">
        <v>1.6964300000000001E-3</v>
      </c>
      <c r="V1312">
        <v>0</v>
      </c>
      <c r="W1312" t="s">
        <v>1</v>
      </c>
    </row>
    <row r="1313" spans="1:23" hidden="1" x14ac:dyDescent="0.2">
      <c r="A1313" s="17">
        <f t="shared" si="22"/>
        <v>1136134</v>
      </c>
      <c r="B1313">
        <v>6421</v>
      </c>
      <c r="C1313" t="s">
        <v>972</v>
      </c>
      <c r="D1313" t="s">
        <v>239</v>
      </c>
      <c r="E1313">
        <v>2</v>
      </c>
      <c r="F1313" t="s">
        <v>235</v>
      </c>
      <c r="G1313" t="s">
        <v>345</v>
      </c>
      <c r="H1313">
        <v>1136134</v>
      </c>
      <c r="I1313" t="s">
        <v>968</v>
      </c>
      <c r="J1313">
        <v>30866.880000000001</v>
      </c>
      <c r="K1313">
        <v>105.96</v>
      </c>
      <c r="L1313">
        <v>32706.546040000001</v>
      </c>
      <c r="M1313">
        <v>24693.5</v>
      </c>
      <c r="N1313">
        <v>106.25</v>
      </c>
      <c r="O1313">
        <v>26236.84375</v>
      </c>
      <c r="P1313">
        <v>0</v>
      </c>
      <c r="Q1313">
        <v>0</v>
      </c>
      <c r="R1313">
        <v>6690.4</v>
      </c>
      <c r="S1313">
        <v>220.69771</v>
      </c>
      <c r="T1313">
        <v>0.67478099999999996</v>
      </c>
      <c r="U1313">
        <v>5.8808999999999999E-4</v>
      </c>
      <c r="V1313">
        <v>0</v>
      </c>
      <c r="W1313" t="s">
        <v>1</v>
      </c>
    </row>
    <row r="1314" spans="1:23" hidden="1" x14ac:dyDescent="0.2">
      <c r="A1314" s="17">
        <f t="shared" si="22"/>
        <v>1139898</v>
      </c>
      <c r="B1314">
        <v>6421</v>
      </c>
      <c r="C1314" t="s">
        <v>972</v>
      </c>
      <c r="D1314" t="s">
        <v>239</v>
      </c>
      <c r="E1314">
        <v>2</v>
      </c>
      <c r="F1314" t="s">
        <v>235</v>
      </c>
      <c r="G1314" t="s">
        <v>345</v>
      </c>
      <c r="H1314">
        <v>1139898</v>
      </c>
      <c r="I1314" t="s">
        <v>356</v>
      </c>
      <c r="J1314">
        <v>52679.519999999997</v>
      </c>
      <c r="K1314">
        <v>93.25</v>
      </c>
      <c r="L1314">
        <v>48977.090239999998</v>
      </c>
      <c r="M1314">
        <v>52679.519999999997</v>
      </c>
      <c r="N1314">
        <v>99.99</v>
      </c>
      <c r="O1314">
        <v>52674.252039999999</v>
      </c>
      <c r="P1314">
        <v>0</v>
      </c>
      <c r="Q1314">
        <v>0</v>
      </c>
      <c r="R1314">
        <v>1356.5</v>
      </c>
      <c r="S1314">
        <v>5053.6617999999999</v>
      </c>
      <c r="T1314">
        <v>10.318419</v>
      </c>
      <c r="U1314">
        <v>1.3466489999999999E-2</v>
      </c>
      <c r="V1314">
        <v>0</v>
      </c>
      <c r="W1314" t="s">
        <v>1</v>
      </c>
    </row>
    <row r="1315" spans="1:23" hidden="1" x14ac:dyDescent="0.2">
      <c r="A1315" s="17">
        <f t="shared" si="22"/>
        <v>1143924</v>
      </c>
      <c r="B1315">
        <v>6421</v>
      </c>
      <c r="C1315" t="s">
        <v>972</v>
      </c>
      <c r="D1315" t="s">
        <v>239</v>
      </c>
      <c r="E1315">
        <v>2</v>
      </c>
      <c r="F1315" t="s">
        <v>235</v>
      </c>
      <c r="G1315" t="s">
        <v>345</v>
      </c>
      <c r="H1315">
        <v>1143924</v>
      </c>
      <c r="I1315" t="s">
        <v>360</v>
      </c>
      <c r="J1315">
        <v>0.81</v>
      </c>
      <c r="K1315">
        <v>105.35</v>
      </c>
      <c r="L1315">
        <v>0.85333000000000003</v>
      </c>
      <c r="M1315">
        <v>0</v>
      </c>
      <c r="N1315">
        <v>0</v>
      </c>
      <c r="O1315">
        <v>0</v>
      </c>
      <c r="P1315">
        <v>0</v>
      </c>
      <c r="Q1315">
        <v>0.86</v>
      </c>
      <c r="R1315">
        <v>0</v>
      </c>
      <c r="S1315">
        <v>6.6699999999999997E-3</v>
      </c>
      <c r="T1315">
        <v>0.78164299999999998</v>
      </c>
      <c r="U1315">
        <v>2E-8</v>
      </c>
      <c r="V1315">
        <v>0</v>
      </c>
      <c r="W1315" t="s">
        <v>1</v>
      </c>
    </row>
    <row r="1316" spans="1:23" hidden="1" x14ac:dyDescent="0.2">
      <c r="A1316" s="17">
        <f t="shared" si="22"/>
        <v>1151026</v>
      </c>
      <c r="B1316">
        <v>6421</v>
      </c>
      <c r="C1316" t="s">
        <v>972</v>
      </c>
      <c r="D1316" t="s">
        <v>239</v>
      </c>
      <c r="E1316">
        <v>2</v>
      </c>
      <c r="F1316" t="s">
        <v>235</v>
      </c>
      <c r="G1316" t="s">
        <v>345</v>
      </c>
      <c r="H1316">
        <v>1151026</v>
      </c>
      <c r="I1316" t="s">
        <v>362</v>
      </c>
      <c r="J1316">
        <v>17000</v>
      </c>
      <c r="K1316">
        <v>105</v>
      </c>
      <c r="L1316">
        <v>17850</v>
      </c>
      <c r="M1316">
        <v>0</v>
      </c>
      <c r="N1316">
        <v>0</v>
      </c>
      <c r="O1316">
        <v>0</v>
      </c>
      <c r="P1316">
        <v>0</v>
      </c>
      <c r="Q1316">
        <v>17844.64</v>
      </c>
      <c r="R1316">
        <v>0</v>
      </c>
      <c r="S1316">
        <v>-5.36</v>
      </c>
      <c r="T1316">
        <v>-3.0027999999999999E-2</v>
      </c>
      <c r="U1316">
        <v>-1.428E-5</v>
      </c>
      <c r="V1316">
        <v>0</v>
      </c>
      <c r="W1316" t="s">
        <v>1</v>
      </c>
    </row>
    <row r="1317" spans="1:23" hidden="1" x14ac:dyDescent="0.2">
      <c r="A1317" s="17">
        <f t="shared" si="22"/>
        <v>1155795</v>
      </c>
      <c r="B1317">
        <v>6421</v>
      </c>
      <c r="C1317" t="s">
        <v>972</v>
      </c>
      <c r="D1317" t="s">
        <v>239</v>
      </c>
      <c r="E1317">
        <v>2</v>
      </c>
      <c r="F1317" t="s">
        <v>235</v>
      </c>
      <c r="G1317" t="s">
        <v>345</v>
      </c>
      <c r="H1317">
        <v>1155795</v>
      </c>
      <c r="I1317" t="s">
        <v>363</v>
      </c>
      <c r="J1317">
        <v>38546.1</v>
      </c>
      <c r="K1317">
        <v>106.05</v>
      </c>
      <c r="L1317">
        <v>40878.139049999998</v>
      </c>
      <c r="M1317">
        <v>0</v>
      </c>
      <c r="N1317">
        <v>0</v>
      </c>
      <c r="O1317">
        <v>0</v>
      </c>
      <c r="P1317">
        <v>0</v>
      </c>
      <c r="Q1317">
        <v>41271.22</v>
      </c>
      <c r="R1317">
        <v>0</v>
      </c>
      <c r="S1317">
        <v>393.08094999999997</v>
      </c>
      <c r="T1317">
        <v>0.961592</v>
      </c>
      <c r="U1317">
        <v>1.04744E-3</v>
      </c>
      <c r="V1317">
        <v>0</v>
      </c>
      <c r="W1317" t="s">
        <v>1</v>
      </c>
    </row>
    <row r="1318" spans="1:23" hidden="1" x14ac:dyDescent="0.2">
      <c r="A1318" s="17">
        <f t="shared" si="22"/>
        <v>1155878</v>
      </c>
      <c r="B1318">
        <v>6421</v>
      </c>
      <c r="C1318" t="s">
        <v>972</v>
      </c>
      <c r="D1318" t="s">
        <v>239</v>
      </c>
      <c r="E1318">
        <v>2</v>
      </c>
      <c r="F1318" t="s">
        <v>235</v>
      </c>
      <c r="G1318" t="s">
        <v>345</v>
      </c>
      <c r="H1318">
        <v>1155878</v>
      </c>
      <c r="I1318" t="s">
        <v>364</v>
      </c>
      <c r="J1318">
        <v>7000</v>
      </c>
      <c r="K1318">
        <v>109.69</v>
      </c>
      <c r="L1318">
        <v>7678.3</v>
      </c>
      <c r="M1318">
        <v>0</v>
      </c>
      <c r="N1318">
        <v>0</v>
      </c>
      <c r="O1318">
        <v>0</v>
      </c>
      <c r="P1318">
        <v>0</v>
      </c>
      <c r="Q1318">
        <v>7620.01</v>
      </c>
      <c r="R1318">
        <v>114.45</v>
      </c>
      <c r="S1318">
        <v>56.16</v>
      </c>
      <c r="T1318">
        <v>0.73141100000000003</v>
      </c>
      <c r="U1318">
        <v>1.4965000000000001E-4</v>
      </c>
      <c r="V1318">
        <v>0</v>
      </c>
      <c r="W1318" t="s">
        <v>1</v>
      </c>
    </row>
    <row r="1319" spans="1:23" hidden="1" x14ac:dyDescent="0.2">
      <c r="A1319" s="17">
        <f t="shared" si="22"/>
        <v>1156025</v>
      </c>
      <c r="B1319">
        <v>6421</v>
      </c>
      <c r="C1319" t="s">
        <v>972</v>
      </c>
      <c r="D1319" t="s">
        <v>239</v>
      </c>
      <c r="E1319">
        <v>2</v>
      </c>
      <c r="F1319" t="s">
        <v>235</v>
      </c>
      <c r="G1319" t="s">
        <v>345</v>
      </c>
      <c r="H1319">
        <v>1156025</v>
      </c>
      <c r="I1319" t="s">
        <v>365</v>
      </c>
      <c r="J1319">
        <v>39000</v>
      </c>
      <c r="K1319">
        <v>116</v>
      </c>
      <c r="L1319">
        <v>45240</v>
      </c>
      <c r="M1319">
        <v>0</v>
      </c>
      <c r="N1319">
        <v>0</v>
      </c>
      <c r="O1319">
        <v>0</v>
      </c>
      <c r="P1319">
        <v>0</v>
      </c>
      <c r="Q1319">
        <v>43609.78</v>
      </c>
      <c r="R1319">
        <v>0</v>
      </c>
      <c r="S1319">
        <v>-1630.22</v>
      </c>
      <c r="T1319">
        <v>-3.6034920000000001</v>
      </c>
      <c r="U1319">
        <v>-4.3440500000000003E-3</v>
      </c>
      <c r="V1319">
        <v>0</v>
      </c>
      <c r="W1319" t="s">
        <v>1</v>
      </c>
    </row>
    <row r="1320" spans="1:23" hidden="1" x14ac:dyDescent="0.2">
      <c r="A1320" s="17">
        <f t="shared" si="22"/>
        <v>1159474</v>
      </c>
      <c r="B1320">
        <v>6421</v>
      </c>
      <c r="C1320" t="s">
        <v>972</v>
      </c>
      <c r="D1320" t="s">
        <v>239</v>
      </c>
      <c r="E1320">
        <v>2</v>
      </c>
      <c r="F1320" t="s">
        <v>235</v>
      </c>
      <c r="G1320" t="s">
        <v>345</v>
      </c>
      <c r="H1320">
        <v>1159474</v>
      </c>
      <c r="I1320" t="s">
        <v>366</v>
      </c>
      <c r="J1320">
        <v>16000</v>
      </c>
      <c r="K1320">
        <v>102.41</v>
      </c>
      <c r="L1320">
        <v>16385.599999999999</v>
      </c>
      <c r="M1320">
        <v>0</v>
      </c>
      <c r="N1320">
        <v>0</v>
      </c>
      <c r="O1320">
        <v>0</v>
      </c>
      <c r="P1320">
        <v>0</v>
      </c>
      <c r="Q1320">
        <v>16519.95</v>
      </c>
      <c r="R1320">
        <v>0</v>
      </c>
      <c r="S1320">
        <v>134.35</v>
      </c>
      <c r="T1320">
        <v>0.81992699999999996</v>
      </c>
      <c r="U1320">
        <v>3.5799999999999997E-4</v>
      </c>
      <c r="V1320">
        <v>0</v>
      </c>
      <c r="W1320" t="s">
        <v>1</v>
      </c>
    </row>
    <row r="1321" spans="1:23" hidden="1" x14ac:dyDescent="0.2">
      <c r="A1321" s="17">
        <f t="shared" si="22"/>
        <v>1160241</v>
      </c>
      <c r="B1321">
        <v>6421</v>
      </c>
      <c r="C1321" t="s">
        <v>972</v>
      </c>
      <c r="D1321" t="s">
        <v>239</v>
      </c>
      <c r="E1321">
        <v>2</v>
      </c>
      <c r="F1321" t="s">
        <v>235</v>
      </c>
      <c r="G1321" t="s">
        <v>345</v>
      </c>
      <c r="H1321">
        <v>1160241</v>
      </c>
      <c r="I1321" t="s">
        <v>969</v>
      </c>
      <c r="J1321">
        <v>35000</v>
      </c>
      <c r="K1321">
        <v>102.04</v>
      </c>
      <c r="L1321">
        <v>35714</v>
      </c>
      <c r="M1321">
        <v>35000</v>
      </c>
      <c r="N1321">
        <v>102.68</v>
      </c>
      <c r="O1321">
        <v>35938</v>
      </c>
      <c r="P1321">
        <v>0</v>
      </c>
      <c r="Q1321">
        <v>0</v>
      </c>
      <c r="R1321">
        <v>322</v>
      </c>
      <c r="S1321">
        <v>546</v>
      </c>
      <c r="T1321">
        <v>1.5288120000000001</v>
      </c>
      <c r="U1321">
        <v>1.4549299999999999E-3</v>
      </c>
      <c r="V1321">
        <v>0</v>
      </c>
      <c r="W1321" t="s">
        <v>1</v>
      </c>
    </row>
    <row r="1322" spans="1:23" hidden="1" x14ac:dyDescent="0.2">
      <c r="A1322" s="17">
        <f t="shared" si="22"/>
        <v>1160811</v>
      </c>
      <c r="B1322">
        <v>6421</v>
      </c>
      <c r="C1322" t="s">
        <v>972</v>
      </c>
      <c r="D1322" t="s">
        <v>239</v>
      </c>
      <c r="E1322">
        <v>2</v>
      </c>
      <c r="F1322" t="s">
        <v>235</v>
      </c>
      <c r="G1322" t="s">
        <v>345</v>
      </c>
      <c r="H1322">
        <v>1160811</v>
      </c>
      <c r="I1322" t="s">
        <v>368</v>
      </c>
      <c r="J1322">
        <v>90856.8</v>
      </c>
      <c r="K1322">
        <v>102.2</v>
      </c>
      <c r="L1322">
        <v>92855.649600000004</v>
      </c>
      <c r="M1322">
        <v>0.8</v>
      </c>
      <c r="N1322">
        <v>103.53</v>
      </c>
      <c r="O1322">
        <v>0.82823999999999998</v>
      </c>
      <c r="P1322">
        <v>0</v>
      </c>
      <c r="Q1322">
        <v>80755.47</v>
      </c>
      <c r="R1322">
        <v>14776.85</v>
      </c>
      <c r="S1322">
        <v>2677.4986399999998</v>
      </c>
      <c r="T1322">
        <v>22.127759000000001</v>
      </c>
      <c r="U1322">
        <v>7.1347299999999997E-3</v>
      </c>
      <c r="V1322">
        <v>0</v>
      </c>
      <c r="W1322" t="s">
        <v>1</v>
      </c>
    </row>
    <row r="1323" spans="1:23" hidden="1" x14ac:dyDescent="0.2">
      <c r="A1323" s="17">
        <f t="shared" si="22"/>
        <v>1168517</v>
      </c>
      <c r="B1323">
        <v>6421</v>
      </c>
      <c r="C1323" t="s">
        <v>972</v>
      </c>
      <c r="D1323" t="s">
        <v>239</v>
      </c>
      <c r="E1323">
        <v>2</v>
      </c>
      <c r="F1323" t="s">
        <v>235</v>
      </c>
      <c r="G1323" t="s">
        <v>345</v>
      </c>
      <c r="H1323">
        <v>1168517</v>
      </c>
      <c r="I1323" t="s">
        <v>372</v>
      </c>
      <c r="J1323">
        <v>31110</v>
      </c>
      <c r="K1323">
        <v>106.38</v>
      </c>
      <c r="L1323">
        <v>33094.817999999999</v>
      </c>
      <c r="M1323">
        <v>0</v>
      </c>
      <c r="N1323">
        <v>0</v>
      </c>
      <c r="O1323">
        <v>0</v>
      </c>
      <c r="P1323">
        <v>0</v>
      </c>
      <c r="Q1323">
        <v>33068.49</v>
      </c>
      <c r="R1323">
        <v>472.87</v>
      </c>
      <c r="S1323">
        <v>446.54199999999997</v>
      </c>
      <c r="T1323">
        <v>1.34928</v>
      </c>
      <c r="U1323">
        <v>1.1899E-3</v>
      </c>
      <c r="V1323">
        <v>0</v>
      </c>
      <c r="W1323" t="s">
        <v>1</v>
      </c>
    </row>
    <row r="1324" spans="1:23" hidden="1" x14ac:dyDescent="0.2">
      <c r="A1324" s="17">
        <f t="shared" si="22"/>
        <v>1174564</v>
      </c>
      <c r="B1324">
        <v>6421</v>
      </c>
      <c r="C1324" t="s">
        <v>972</v>
      </c>
      <c r="D1324" t="s">
        <v>239</v>
      </c>
      <c r="E1324">
        <v>2</v>
      </c>
      <c r="F1324" t="s">
        <v>235</v>
      </c>
      <c r="G1324" t="s">
        <v>345</v>
      </c>
      <c r="H1324">
        <v>1174564</v>
      </c>
      <c r="I1324" t="s">
        <v>1017</v>
      </c>
      <c r="J1324">
        <v>13000</v>
      </c>
      <c r="K1324">
        <v>100.66</v>
      </c>
      <c r="L1324">
        <v>13085.8</v>
      </c>
      <c r="M1324">
        <v>0</v>
      </c>
      <c r="N1324">
        <v>0</v>
      </c>
      <c r="O1324">
        <v>0</v>
      </c>
      <c r="P1324">
        <v>0</v>
      </c>
      <c r="Q1324">
        <v>13161.15</v>
      </c>
      <c r="R1324">
        <v>0</v>
      </c>
      <c r="S1324">
        <v>75.349999999999994</v>
      </c>
      <c r="T1324">
        <v>0.57581499999999997</v>
      </c>
      <c r="U1324">
        <v>2.0079000000000001E-4</v>
      </c>
      <c r="V1324">
        <v>0</v>
      </c>
      <c r="W1324" t="s">
        <v>1</v>
      </c>
    </row>
    <row r="1325" spans="1:23" hidden="1" x14ac:dyDescent="0.2">
      <c r="A1325" s="17">
        <f t="shared" si="22"/>
        <v>5760301</v>
      </c>
      <c r="B1325">
        <v>6421</v>
      </c>
      <c r="C1325" t="s">
        <v>972</v>
      </c>
      <c r="D1325" t="s">
        <v>239</v>
      </c>
      <c r="E1325">
        <v>2</v>
      </c>
      <c r="F1325" t="s">
        <v>235</v>
      </c>
      <c r="G1325" t="s">
        <v>345</v>
      </c>
      <c r="H1325">
        <v>5760301</v>
      </c>
      <c r="I1325" t="s">
        <v>375</v>
      </c>
      <c r="J1325">
        <v>110114</v>
      </c>
      <c r="K1325">
        <v>102.42</v>
      </c>
      <c r="L1325">
        <v>112778.7588</v>
      </c>
      <c r="M1325">
        <v>110114</v>
      </c>
      <c r="N1325">
        <v>102.25</v>
      </c>
      <c r="O1325">
        <v>113802.815</v>
      </c>
      <c r="P1325">
        <v>0</v>
      </c>
      <c r="Q1325">
        <v>0</v>
      </c>
      <c r="R1325">
        <v>1211.25</v>
      </c>
      <c r="S1325">
        <v>2235.3062</v>
      </c>
      <c r="T1325">
        <v>1.982027</v>
      </c>
      <c r="U1325">
        <v>5.9564199999999996E-3</v>
      </c>
      <c r="V1325">
        <v>0</v>
      </c>
      <c r="W1325" t="s">
        <v>1</v>
      </c>
    </row>
    <row r="1326" spans="1:23" hidden="1" x14ac:dyDescent="0.2">
      <c r="A1326" s="17">
        <f t="shared" si="22"/>
        <v>6270144</v>
      </c>
      <c r="B1326">
        <v>6421</v>
      </c>
      <c r="C1326" t="s">
        <v>972</v>
      </c>
      <c r="D1326" t="s">
        <v>239</v>
      </c>
      <c r="E1326">
        <v>2</v>
      </c>
      <c r="F1326" t="s">
        <v>235</v>
      </c>
      <c r="G1326" t="s">
        <v>345</v>
      </c>
      <c r="H1326">
        <v>6270144</v>
      </c>
      <c r="I1326" t="s">
        <v>376</v>
      </c>
      <c r="J1326">
        <v>58944.7</v>
      </c>
      <c r="K1326">
        <v>114.18</v>
      </c>
      <c r="L1326">
        <v>67303.05846</v>
      </c>
      <c r="M1326">
        <v>51576.63</v>
      </c>
      <c r="N1326">
        <v>115.18</v>
      </c>
      <c r="O1326">
        <v>59405.96243</v>
      </c>
      <c r="P1326">
        <v>0</v>
      </c>
      <c r="Q1326">
        <v>0</v>
      </c>
      <c r="R1326">
        <v>8841.69</v>
      </c>
      <c r="S1326">
        <v>944.59397000000001</v>
      </c>
      <c r="T1326">
        <v>1.4034930000000001</v>
      </c>
      <c r="U1326">
        <v>2.5170599999999998E-3</v>
      </c>
      <c r="V1326">
        <v>0</v>
      </c>
      <c r="W1326" t="s">
        <v>1</v>
      </c>
    </row>
    <row r="1327" spans="1:23" hidden="1" x14ac:dyDescent="0.2">
      <c r="A1327" s="17">
        <f t="shared" si="22"/>
        <v>6320105</v>
      </c>
      <c r="B1327">
        <v>6421</v>
      </c>
      <c r="C1327" t="s">
        <v>972</v>
      </c>
      <c r="D1327" t="s">
        <v>239</v>
      </c>
      <c r="E1327">
        <v>2</v>
      </c>
      <c r="F1327" t="s">
        <v>235</v>
      </c>
      <c r="G1327" t="s">
        <v>345</v>
      </c>
      <c r="H1327">
        <v>6320105</v>
      </c>
      <c r="I1327" t="s">
        <v>377</v>
      </c>
      <c r="J1327">
        <v>78840.66</v>
      </c>
      <c r="K1327">
        <v>113.95</v>
      </c>
      <c r="L1327">
        <v>89838.932069999995</v>
      </c>
      <c r="M1327">
        <v>65700.55</v>
      </c>
      <c r="N1327">
        <v>110.48</v>
      </c>
      <c r="O1327">
        <v>72585.967640000003</v>
      </c>
      <c r="P1327">
        <v>0</v>
      </c>
      <c r="Q1327">
        <v>0</v>
      </c>
      <c r="R1327">
        <v>17783.830000000002</v>
      </c>
      <c r="S1327">
        <v>530.86557000000005</v>
      </c>
      <c r="T1327">
        <v>0.59090799999999999</v>
      </c>
      <c r="U1327">
        <v>1.4146E-3</v>
      </c>
      <c r="V1327">
        <v>0</v>
      </c>
      <c r="W1327" t="s">
        <v>1</v>
      </c>
    </row>
    <row r="1328" spans="1:23" hidden="1" x14ac:dyDescent="0.2">
      <c r="A1328" s="17">
        <f t="shared" si="22"/>
        <v>7390149</v>
      </c>
      <c r="B1328">
        <v>6421</v>
      </c>
      <c r="C1328" t="s">
        <v>972</v>
      </c>
      <c r="D1328" t="s">
        <v>239</v>
      </c>
      <c r="E1328">
        <v>2</v>
      </c>
      <c r="F1328" t="s">
        <v>235</v>
      </c>
      <c r="G1328" t="s">
        <v>345</v>
      </c>
      <c r="H1328">
        <v>7390149</v>
      </c>
      <c r="I1328" t="s">
        <v>970</v>
      </c>
      <c r="J1328">
        <v>66069.17</v>
      </c>
      <c r="K1328">
        <v>108.24</v>
      </c>
      <c r="L1328">
        <v>71513.2696</v>
      </c>
      <c r="M1328">
        <v>55057.65</v>
      </c>
      <c r="N1328">
        <v>107.76</v>
      </c>
      <c r="O1328">
        <v>60378.483639999999</v>
      </c>
      <c r="P1328">
        <v>0</v>
      </c>
      <c r="Q1328">
        <v>0</v>
      </c>
      <c r="R1328">
        <v>12250.32</v>
      </c>
      <c r="S1328">
        <v>1115.53404</v>
      </c>
      <c r="T1328">
        <v>1.5598970000000001</v>
      </c>
      <c r="U1328">
        <v>2.97256E-3</v>
      </c>
      <c r="V1328">
        <v>0</v>
      </c>
      <c r="W1328" t="s">
        <v>1</v>
      </c>
    </row>
    <row r="1329" spans="1:23" hidden="1" x14ac:dyDescent="0.2">
      <c r="A1329" s="17">
        <f t="shared" si="22"/>
        <v>7300171</v>
      </c>
      <c r="B1329">
        <v>6421</v>
      </c>
      <c r="C1329" t="s">
        <v>972</v>
      </c>
      <c r="D1329" t="s">
        <v>239</v>
      </c>
      <c r="E1329">
        <v>2</v>
      </c>
      <c r="F1329" t="s">
        <v>235</v>
      </c>
      <c r="G1329" t="s">
        <v>380</v>
      </c>
      <c r="H1329">
        <v>7300171</v>
      </c>
      <c r="I1329" t="s">
        <v>382</v>
      </c>
      <c r="J1329">
        <v>30893.62</v>
      </c>
      <c r="K1329">
        <v>108.07</v>
      </c>
      <c r="L1329">
        <v>33386.735130000001</v>
      </c>
      <c r="M1329">
        <v>0.24</v>
      </c>
      <c r="N1329">
        <v>116.48</v>
      </c>
      <c r="O1329">
        <v>0.27955000000000002</v>
      </c>
      <c r="P1329">
        <v>0</v>
      </c>
      <c r="Q1329">
        <v>33345.49</v>
      </c>
      <c r="R1329">
        <v>2715.48</v>
      </c>
      <c r="S1329">
        <v>2674.51442</v>
      </c>
      <c r="T1329">
        <v>6484.4368770000001</v>
      </c>
      <c r="U1329">
        <v>7.1267800000000001E-3</v>
      </c>
      <c r="V1329">
        <v>0</v>
      </c>
      <c r="W1329" t="s">
        <v>1</v>
      </c>
    </row>
    <row r="1330" spans="1:23" hidden="1" x14ac:dyDescent="0.2">
      <c r="A1330" s="17">
        <f t="shared" si="22"/>
        <v>1143304</v>
      </c>
      <c r="B1330">
        <v>6421</v>
      </c>
      <c r="C1330" t="s">
        <v>972</v>
      </c>
      <c r="D1330" t="s">
        <v>239</v>
      </c>
      <c r="E1330">
        <v>2</v>
      </c>
      <c r="F1330" t="s">
        <v>235</v>
      </c>
      <c r="G1330" t="s">
        <v>383</v>
      </c>
      <c r="H1330">
        <v>1143304</v>
      </c>
      <c r="I1330" t="s">
        <v>385</v>
      </c>
      <c r="J1330">
        <v>89075</v>
      </c>
      <c r="K1330">
        <v>87</v>
      </c>
      <c r="L1330">
        <v>77495.25</v>
      </c>
      <c r="M1330">
        <v>0</v>
      </c>
      <c r="N1330">
        <v>87</v>
      </c>
      <c r="O1330">
        <v>0</v>
      </c>
      <c r="P1330">
        <v>0</v>
      </c>
      <c r="Q1330">
        <v>0</v>
      </c>
      <c r="R1330">
        <v>0</v>
      </c>
      <c r="S1330">
        <v>-77495.25</v>
      </c>
      <c r="T1330">
        <v>-100</v>
      </c>
      <c r="U1330">
        <v>-0.20650160000000001</v>
      </c>
      <c r="V1330">
        <v>0</v>
      </c>
      <c r="W1330" t="s">
        <v>1</v>
      </c>
    </row>
    <row r="1331" spans="1:23" hidden="1" x14ac:dyDescent="0.2">
      <c r="A1331" s="17">
        <f t="shared" si="22"/>
        <v>1142215</v>
      </c>
      <c r="B1331">
        <v>6421</v>
      </c>
      <c r="C1331" t="s">
        <v>972</v>
      </c>
      <c r="D1331" t="s">
        <v>239</v>
      </c>
      <c r="E1331">
        <v>2</v>
      </c>
      <c r="F1331" t="s">
        <v>386</v>
      </c>
      <c r="G1331" t="s">
        <v>387</v>
      </c>
      <c r="H1331">
        <v>1142215</v>
      </c>
      <c r="I1331" t="s">
        <v>388</v>
      </c>
      <c r="J1331">
        <v>145886</v>
      </c>
      <c r="K1331">
        <v>104.43</v>
      </c>
      <c r="L1331">
        <v>152348.74979999999</v>
      </c>
      <c r="M1331">
        <v>0</v>
      </c>
      <c r="N1331">
        <v>0</v>
      </c>
      <c r="O1331">
        <v>0</v>
      </c>
      <c r="P1331">
        <v>0</v>
      </c>
      <c r="Q1331">
        <v>155732.32</v>
      </c>
      <c r="R1331">
        <v>0</v>
      </c>
      <c r="S1331">
        <v>3383.5702000000001</v>
      </c>
      <c r="T1331">
        <v>2.2209370000000002</v>
      </c>
      <c r="U1331">
        <v>9.0162000000000003E-3</v>
      </c>
      <c r="V1331">
        <v>0</v>
      </c>
      <c r="W1331" t="s">
        <v>1</v>
      </c>
    </row>
    <row r="1332" spans="1:23" hidden="1" x14ac:dyDescent="0.2">
      <c r="A1332" s="17">
        <f t="shared" si="22"/>
        <v>1162304</v>
      </c>
      <c r="B1332">
        <v>6421</v>
      </c>
      <c r="C1332" t="s">
        <v>972</v>
      </c>
      <c r="D1332" t="s">
        <v>239</v>
      </c>
      <c r="E1332">
        <v>2</v>
      </c>
      <c r="F1332" t="s">
        <v>386</v>
      </c>
      <c r="G1332" t="s">
        <v>389</v>
      </c>
      <c r="H1332">
        <v>1162304</v>
      </c>
      <c r="I1332" t="s">
        <v>390</v>
      </c>
      <c r="J1332">
        <v>48000</v>
      </c>
      <c r="K1332">
        <v>91.09</v>
      </c>
      <c r="L1332">
        <v>43723.199999999997</v>
      </c>
      <c r="M1332">
        <v>48000</v>
      </c>
      <c r="N1332">
        <v>84.04</v>
      </c>
      <c r="O1332">
        <v>40339.199999999997</v>
      </c>
      <c r="P1332">
        <v>0</v>
      </c>
      <c r="Q1332">
        <v>0</v>
      </c>
      <c r="R1332">
        <v>178.95</v>
      </c>
      <c r="S1332">
        <v>-3205.05</v>
      </c>
      <c r="T1332">
        <v>-7.3303180000000001</v>
      </c>
      <c r="U1332">
        <v>-8.5404999999999995E-3</v>
      </c>
      <c r="V1332">
        <v>0</v>
      </c>
      <c r="W1332" t="s">
        <v>1</v>
      </c>
    </row>
    <row r="1333" spans="1:23" hidden="1" x14ac:dyDescent="0.2">
      <c r="A1333" s="17">
        <f t="shared" si="22"/>
        <v>1162577</v>
      </c>
      <c r="B1333">
        <v>6421</v>
      </c>
      <c r="C1333" t="s">
        <v>972</v>
      </c>
      <c r="D1333" t="s">
        <v>239</v>
      </c>
      <c r="E1333">
        <v>2</v>
      </c>
      <c r="F1333" t="s">
        <v>386</v>
      </c>
      <c r="G1333" t="s">
        <v>391</v>
      </c>
      <c r="H1333">
        <v>1162577</v>
      </c>
      <c r="I1333" t="s">
        <v>392</v>
      </c>
      <c r="J1333">
        <v>65454.55</v>
      </c>
      <c r="K1333">
        <v>101.95</v>
      </c>
      <c r="L1333">
        <v>66730.913719999997</v>
      </c>
      <c r="M1333">
        <v>0.55000000000000004</v>
      </c>
      <c r="N1333">
        <v>108.06</v>
      </c>
      <c r="O1333">
        <v>0.59433000000000002</v>
      </c>
      <c r="P1333">
        <v>0</v>
      </c>
      <c r="Q1333">
        <v>67915.38</v>
      </c>
      <c r="R1333">
        <v>0</v>
      </c>
      <c r="S1333">
        <v>1185.06061</v>
      </c>
      <c r="T1333">
        <v>100.05017700000001</v>
      </c>
      <c r="U1333">
        <v>3.1578299999999999E-3</v>
      </c>
      <c r="V1333">
        <v>0</v>
      </c>
      <c r="W1333" t="s">
        <v>1</v>
      </c>
    </row>
    <row r="1334" spans="1:23" hidden="1" x14ac:dyDescent="0.2">
      <c r="A1334" s="17">
        <f t="shared" si="22"/>
        <v>110000908</v>
      </c>
      <c r="B1334">
        <v>6421</v>
      </c>
      <c r="C1334" t="s">
        <v>972</v>
      </c>
      <c r="D1334" t="s">
        <v>422</v>
      </c>
      <c r="E1334">
        <v>4</v>
      </c>
      <c r="F1334" t="s">
        <v>399</v>
      </c>
      <c r="G1334" t="s">
        <v>423</v>
      </c>
      <c r="H1334">
        <v>110000908</v>
      </c>
      <c r="I1334" t="s">
        <v>425</v>
      </c>
      <c r="J1334">
        <v>950119.46</v>
      </c>
      <c r="K1334">
        <v>101.58</v>
      </c>
      <c r="L1334">
        <v>965131.34750000003</v>
      </c>
      <c r="M1334">
        <v>1175840.8899999999</v>
      </c>
      <c r="N1334">
        <v>101.51</v>
      </c>
      <c r="O1334">
        <v>1193596.0870000001</v>
      </c>
      <c r="P1334">
        <v>484700.05</v>
      </c>
      <c r="Q1334">
        <v>0</v>
      </c>
      <c r="R1334">
        <v>271043.02</v>
      </c>
      <c r="S1334">
        <v>14807.70997</v>
      </c>
      <c r="T1334">
        <v>1.0213399999999999</v>
      </c>
      <c r="U1334">
        <v>3.9458109999999998E-2</v>
      </c>
      <c r="V1334">
        <v>0</v>
      </c>
      <c r="W1334" t="s">
        <v>1</v>
      </c>
    </row>
    <row r="1335" spans="1:23" hidden="1" x14ac:dyDescent="0.2">
      <c r="A1335" s="17">
        <f t="shared" si="22"/>
        <v>893000109</v>
      </c>
      <c r="B1335">
        <v>6421</v>
      </c>
      <c r="C1335" t="s">
        <v>972</v>
      </c>
      <c r="D1335" t="s">
        <v>422</v>
      </c>
      <c r="E1335">
        <v>4</v>
      </c>
      <c r="F1335" t="s">
        <v>399</v>
      </c>
      <c r="G1335" t="s">
        <v>423</v>
      </c>
      <c r="H1335">
        <v>893000109</v>
      </c>
      <c r="I1335" t="s">
        <v>426</v>
      </c>
      <c r="J1335">
        <v>-2855.39</v>
      </c>
      <c r="K1335">
        <v>100.38</v>
      </c>
      <c r="L1335">
        <v>-2866.2404799999999</v>
      </c>
      <c r="M1335">
        <v>0</v>
      </c>
      <c r="N1335">
        <v>0</v>
      </c>
      <c r="O1335">
        <v>0</v>
      </c>
      <c r="P1335">
        <v>0</v>
      </c>
      <c r="Q1335">
        <v>0</v>
      </c>
      <c r="R1335">
        <v>-3061.14</v>
      </c>
      <c r="S1335">
        <v>-194.89952</v>
      </c>
      <c r="T1335">
        <v>6.7998310000000002</v>
      </c>
      <c r="U1335">
        <v>-5.1935000000000002E-4</v>
      </c>
      <c r="V1335">
        <v>0</v>
      </c>
      <c r="W1335" t="s">
        <v>1</v>
      </c>
    </row>
    <row r="1336" spans="1:23" hidden="1" x14ac:dyDescent="0.2">
      <c r="A1336" s="17">
        <f t="shared" si="22"/>
        <v>912019</v>
      </c>
      <c r="B1336">
        <v>6421</v>
      </c>
      <c r="C1336" t="s">
        <v>972</v>
      </c>
      <c r="D1336" t="s">
        <v>445</v>
      </c>
      <c r="E1336">
        <v>1</v>
      </c>
      <c r="F1336" t="s">
        <v>446</v>
      </c>
      <c r="G1336" t="s">
        <v>447</v>
      </c>
      <c r="H1336">
        <v>912019</v>
      </c>
      <c r="I1336" t="s">
        <v>448</v>
      </c>
      <c r="J1336">
        <v>0</v>
      </c>
      <c r="K1336">
        <v>324.60000000000002</v>
      </c>
      <c r="L1336">
        <v>0</v>
      </c>
      <c r="M1336">
        <v>0</v>
      </c>
      <c r="N1336">
        <v>0</v>
      </c>
      <c r="O1336">
        <v>0</v>
      </c>
      <c r="P1336">
        <v>0</v>
      </c>
      <c r="Q1336">
        <v>0</v>
      </c>
      <c r="R1336">
        <v>0</v>
      </c>
      <c r="S1336">
        <v>0</v>
      </c>
      <c r="T1336">
        <v>0</v>
      </c>
      <c r="U1336">
        <v>0</v>
      </c>
      <c r="V1336">
        <v>0</v>
      </c>
      <c r="W1336" t="s">
        <v>1</v>
      </c>
    </row>
    <row r="1337" spans="1:23" hidden="1" x14ac:dyDescent="0.2">
      <c r="A1337" s="17">
        <f t="shared" si="22"/>
        <v>110002805</v>
      </c>
      <c r="B1337">
        <v>6421</v>
      </c>
      <c r="C1337" t="s">
        <v>972</v>
      </c>
      <c r="D1337" t="s">
        <v>445</v>
      </c>
      <c r="E1337">
        <v>1</v>
      </c>
      <c r="F1337" t="s">
        <v>461</v>
      </c>
      <c r="G1337" t="s">
        <v>447</v>
      </c>
      <c r="H1337">
        <v>110002805</v>
      </c>
      <c r="I1337" t="s">
        <v>462</v>
      </c>
      <c r="J1337">
        <v>6003.97</v>
      </c>
      <c r="K1337">
        <v>324.60000000000002</v>
      </c>
      <c r="L1337">
        <v>19488.886620000001</v>
      </c>
      <c r="M1337">
        <v>8507.6</v>
      </c>
      <c r="N1337">
        <v>311</v>
      </c>
      <c r="O1337">
        <v>26458.635999999999</v>
      </c>
      <c r="P1337">
        <v>10710.75872</v>
      </c>
      <c r="Q1337">
        <v>2677.7541200000001</v>
      </c>
      <c r="R1337">
        <v>0</v>
      </c>
      <c r="S1337">
        <v>-1063.25522</v>
      </c>
      <c r="T1337">
        <v>-3.8633069999999998</v>
      </c>
      <c r="U1337">
        <v>-2.8332600000000002E-3</v>
      </c>
      <c r="V1337">
        <v>0</v>
      </c>
      <c r="W1337" t="s">
        <v>1</v>
      </c>
    </row>
    <row r="1338" spans="1:23" hidden="1" x14ac:dyDescent="0.2">
      <c r="A1338" s="17">
        <f t="shared" si="22"/>
        <v>1142355</v>
      </c>
      <c r="B1338">
        <v>6421</v>
      </c>
      <c r="C1338" t="s">
        <v>972</v>
      </c>
      <c r="D1338" t="s">
        <v>583</v>
      </c>
      <c r="E1338">
        <v>2</v>
      </c>
      <c r="F1338" t="s">
        <v>495</v>
      </c>
      <c r="G1338" t="s">
        <v>704</v>
      </c>
      <c r="H1338">
        <v>1142355</v>
      </c>
      <c r="I1338" t="s">
        <v>710</v>
      </c>
      <c r="J1338">
        <v>336.19</v>
      </c>
      <c r="K1338">
        <v>8200</v>
      </c>
      <c r="L1338">
        <v>27567.58</v>
      </c>
      <c r="M1338">
        <v>0</v>
      </c>
      <c r="N1338">
        <v>0</v>
      </c>
      <c r="O1338">
        <v>0</v>
      </c>
      <c r="P1338">
        <v>0</v>
      </c>
      <c r="Q1338">
        <v>28059.43</v>
      </c>
      <c r="R1338">
        <v>0</v>
      </c>
      <c r="S1338">
        <v>491.85</v>
      </c>
      <c r="T1338">
        <v>1.78416</v>
      </c>
      <c r="U1338">
        <v>1.3106299999999999E-3</v>
      </c>
      <c r="V1338">
        <v>0</v>
      </c>
      <c r="W1338" t="s">
        <v>1</v>
      </c>
    </row>
    <row r="1339" spans="1:23" hidden="1" x14ac:dyDescent="0.2">
      <c r="A1339" s="17">
        <f t="shared" si="22"/>
        <v>111111222</v>
      </c>
      <c r="B1339">
        <v>6421</v>
      </c>
      <c r="C1339" t="s">
        <v>972</v>
      </c>
      <c r="D1339" t="s">
        <v>713</v>
      </c>
      <c r="E1339">
        <v>1</v>
      </c>
      <c r="F1339" t="s">
        <v>714</v>
      </c>
      <c r="G1339" t="s">
        <v>715</v>
      </c>
      <c r="H1339">
        <v>111111222</v>
      </c>
      <c r="I1339" t="s">
        <v>716</v>
      </c>
      <c r="J1339">
        <v>0</v>
      </c>
      <c r="K1339">
        <v>0</v>
      </c>
      <c r="L1339">
        <v>0</v>
      </c>
      <c r="M1339">
        <v>1680084.14</v>
      </c>
      <c r="N1339">
        <v>100</v>
      </c>
      <c r="O1339">
        <v>1680084.14</v>
      </c>
      <c r="P1339">
        <v>11740457.460000001</v>
      </c>
      <c r="Q1339">
        <v>10060466.4</v>
      </c>
      <c r="R1339">
        <v>0</v>
      </c>
      <c r="S1339">
        <v>93.08</v>
      </c>
      <c r="T1339">
        <v>5.5399999999999998E-3</v>
      </c>
      <c r="U1339">
        <v>2.4803E-4</v>
      </c>
      <c r="V1339">
        <v>0</v>
      </c>
      <c r="W1339" t="s">
        <v>1</v>
      </c>
    </row>
    <row r="1340" spans="1:23" hidden="1" x14ac:dyDescent="0.2">
      <c r="A1340" s="17">
        <f t="shared" si="22"/>
        <v>100790955</v>
      </c>
      <c r="B1340">
        <v>6421</v>
      </c>
      <c r="C1340" t="s">
        <v>972</v>
      </c>
      <c r="D1340" t="s">
        <v>717</v>
      </c>
      <c r="E1340">
        <v>3</v>
      </c>
      <c r="F1340" t="s">
        <v>428</v>
      </c>
      <c r="G1340" t="s">
        <v>725</v>
      </c>
      <c r="H1340">
        <v>100790955</v>
      </c>
      <c r="I1340" t="s">
        <v>719</v>
      </c>
      <c r="J1340">
        <v>404867</v>
      </c>
      <c r="K1340">
        <v>106.76</v>
      </c>
      <c r="L1340">
        <v>432236.00919999997</v>
      </c>
      <c r="M1340">
        <v>404867</v>
      </c>
      <c r="N1340">
        <v>61.805900000000001</v>
      </c>
      <c r="O1340">
        <v>250231.69320000001</v>
      </c>
      <c r="P1340">
        <v>0</v>
      </c>
      <c r="Q1340">
        <v>0</v>
      </c>
      <c r="R1340">
        <v>206417</v>
      </c>
      <c r="S1340">
        <v>24412.683949999999</v>
      </c>
      <c r="T1340">
        <v>5.6479980000000003</v>
      </c>
      <c r="U1340">
        <v>6.5052479999999996E-2</v>
      </c>
      <c r="V1340">
        <v>0</v>
      </c>
      <c r="W1340" t="s">
        <v>1</v>
      </c>
    </row>
    <row r="1341" spans="1:23" hidden="1" x14ac:dyDescent="0.2">
      <c r="A1341" s="17">
        <f t="shared" si="22"/>
        <v>112243</v>
      </c>
      <c r="B1341">
        <v>6421</v>
      </c>
      <c r="C1341" t="s">
        <v>972</v>
      </c>
      <c r="D1341" t="s">
        <v>813</v>
      </c>
      <c r="E1341">
        <v>2</v>
      </c>
      <c r="F1341" t="s">
        <v>394</v>
      </c>
      <c r="G1341" t="s">
        <v>814</v>
      </c>
      <c r="H1341">
        <v>112243</v>
      </c>
      <c r="I1341" t="s">
        <v>819</v>
      </c>
      <c r="J1341">
        <v>205</v>
      </c>
      <c r="K1341">
        <v>110435.412</v>
      </c>
      <c r="L1341">
        <v>226392.59460000001</v>
      </c>
      <c r="M1341">
        <v>205</v>
      </c>
      <c r="N1341">
        <v>124508.85</v>
      </c>
      <c r="O1341">
        <v>255482.26250000001</v>
      </c>
      <c r="P1341">
        <v>0</v>
      </c>
      <c r="Q1341">
        <v>0</v>
      </c>
      <c r="R1341">
        <v>793.64</v>
      </c>
      <c r="S1341">
        <v>29883.3079</v>
      </c>
      <c r="T1341">
        <v>13.199771999999999</v>
      </c>
      <c r="U1341">
        <v>7.9630049999999994E-2</v>
      </c>
      <c r="V1341">
        <v>0</v>
      </c>
      <c r="W1341" t="s">
        <v>1</v>
      </c>
    </row>
    <row r="1342" spans="1:23" hidden="1" x14ac:dyDescent="0.2">
      <c r="A1342" s="17">
        <f t="shared" si="22"/>
        <v>1056787</v>
      </c>
      <c r="B1342">
        <v>6421</v>
      </c>
      <c r="C1342" t="s">
        <v>972</v>
      </c>
      <c r="D1342" t="s">
        <v>813</v>
      </c>
      <c r="E1342">
        <v>2</v>
      </c>
      <c r="F1342" t="s">
        <v>394</v>
      </c>
      <c r="G1342" t="s">
        <v>814</v>
      </c>
      <c r="H1342">
        <v>1056787</v>
      </c>
      <c r="I1342" t="s">
        <v>820</v>
      </c>
      <c r="J1342">
        <v>585</v>
      </c>
      <c r="K1342">
        <v>136351.476</v>
      </c>
      <c r="L1342">
        <v>797656.13459999999</v>
      </c>
      <c r="M1342">
        <v>563</v>
      </c>
      <c r="N1342">
        <v>148085.76000000001</v>
      </c>
      <c r="O1342">
        <v>835909.08880000003</v>
      </c>
      <c r="P1342">
        <v>0</v>
      </c>
      <c r="Q1342">
        <v>31430.99</v>
      </c>
      <c r="R1342">
        <v>7568.5</v>
      </c>
      <c r="S1342">
        <v>77252.444199999998</v>
      </c>
      <c r="T1342">
        <v>10.082212</v>
      </c>
      <c r="U1342">
        <v>0.20585459</v>
      </c>
      <c r="V1342">
        <v>0</v>
      </c>
      <c r="W1342" t="s">
        <v>1</v>
      </c>
    </row>
    <row r="1343" spans="1:23" hidden="1" x14ac:dyDescent="0.2">
      <c r="A1343" s="17">
        <f t="shared" si="22"/>
        <v>70480678</v>
      </c>
      <c r="B1343">
        <v>6421</v>
      </c>
      <c r="C1343" t="s">
        <v>972</v>
      </c>
      <c r="D1343" t="s">
        <v>813</v>
      </c>
      <c r="E1343">
        <v>2</v>
      </c>
      <c r="F1343" t="s">
        <v>394</v>
      </c>
      <c r="G1343" t="s">
        <v>814</v>
      </c>
      <c r="H1343">
        <v>70480678</v>
      </c>
      <c r="I1343" t="s">
        <v>846</v>
      </c>
      <c r="J1343">
        <v>0</v>
      </c>
      <c r="K1343">
        <v>136351.476</v>
      </c>
      <c r="L1343">
        <v>0</v>
      </c>
      <c r="M1343">
        <v>0</v>
      </c>
      <c r="N1343">
        <v>0</v>
      </c>
      <c r="O1343">
        <v>0</v>
      </c>
      <c r="P1343">
        <v>0</v>
      </c>
      <c r="Q1343">
        <v>0</v>
      </c>
      <c r="R1343">
        <v>0</v>
      </c>
      <c r="S1343">
        <v>0</v>
      </c>
      <c r="T1343">
        <v>0</v>
      </c>
      <c r="U1343">
        <v>0</v>
      </c>
      <c r="V1343">
        <v>0</v>
      </c>
      <c r="W1343" t="s">
        <v>1</v>
      </c>
    </row>
    <row r="1344" spans="1:23" hidden="1" x14ac:dyDescent="0.2">
      <c r="A1344" s="17">
        <f t="shared" si="22"/>
        <v>70486931</v>
      </c>
      <c r="B1344">
        <v>6421</v>
      </c>
      <c r="C1344" t="s">
        <v>972</v>
      </c>
      <c r="D1344" t="s">
        <v>813</v>
      </c>
      <c r="E1344">
        <v>2</v>
      </c>
      <c r="F1344" t="s">
        <v>394</v>
      </c>
      <c r="G1344" t="s">
        <v>814</v>
      </c>
      <c r="H1344">
        <v>70486931</v>
      </c>
      <c r="I1344" t="s">
        <v>847</v>
      </c>
      <c r="J1344">
        <v>0</v>
      </c>
      <c r="K1344">
        <v>110435.412</v>
      </c>
      <c r="L1344">
        <v>0</v>
      </c>
      <c r="M1344">
        <v>0</v>
      </c>
      <c r="N1344">
        <v>0</v>
      </c>
      <c r="O1344">
        <v>0</v>
      </c>
      <c r="P1344">
        <v>0</v>
      </c>
      <c r="Q1344">
        <v>0</v>
      </c>
      <c r="R1344">
        <v>0</v>
      </c>
      <c r="S1344">
        <v>0</v>
      </c>
      <c r="T1344">
        <v>0</v>
      </c>
      <c r="U1344">
        <v>0</v>
      </c>
      <c r="V1344">
        <v>0</v>
      </c>
      <c r="W1344" t="s">
        <v>1</v>
      </c>
    </row>
    <row r="1345" spans="1:23" hidden="1" x14ac:dyDescent="0.2">
      <c r="A1345" s="17">
        <f t="shared" si="22"/>
        <v>76755412</v>
      </c>
      <c r="B1345">
        <v>6421</v>
      </c>
      <c r="C1345" t="s">
        <v>972</v>
      </c>
      <c r="D1345" t="s">
        <v>813</v>
      </c>
      <c r="E1345">
        <v>2</v>
      </c>
      <c r="F1345" t="s">
        <v>394</v>
      </c>
      <c r="G1345" t="s">
        <v>814</v>
      </c>
      <c r="H1345">
        <v>76755412</v>
      </c>
      <c r="I1345" t="s">
        <v>873</v>
      </c>
      <c r="J1345">
        <v>1545</v>
      </c>
      <c r="K1345">
        <v>13594.248</v>
      </c>
      <c r="L1345">
        <v>210031.13159999999</v>
      </c>
      <c r="M1345">
        <v>1545</v>
      </c>
      <c r="N1345">
        <v>11500.78</v>
      </c>
      <c r="O1345">
        <v>177687.05100000001</v>
      </c>
      <c r="P1345">
        <v>0</v>
      </c>
      <c r="Q1345">
        <v>0</v>
      </c>
      <c r="R1345">
        <v>2370.02</v>
      </c>
      <c r="S1345">
        <v>-29974.060600000001</v>
      </c>
      <c r="T1345">
        <v>-14.271246</v>
      </c>
      <c r="U1345">
        <v>-7.9871880000000006E-2</v>
      </c>
      <c r="V1345">
        <v>0</v>
      </c>
      <c r="W1345" t="s">
        <v>1</v>
      </c>
    </row>
    <row r="1346" spans="1:23" hidden="1" x14ac:dyDescent="0.2">
      <c r="A1346" s="17">
        <f t="shared" si="22"/>
        <v>1146331</v>
      </c>
      <c r="B1346">
        <v>6421</v>
      </c>
      <c r="C1346" t="s">
        <v>972</v>
      </c>
      <c r="D1346" t="s">
        <v>881</v>
      </c>
      <c r="E1346">
        <v>2</v>
      </c>
      <c r="F1346" t="s">
        <v>394</v>
      </c>
      <c r="G1346" t="s">
        <v>882</v>
      </c>
      <c r="H1346">
        <v>1146331</v>
      </c>
      <c r="I1346" t="s">
        <v>980</v>
      </c>
      <c r="J1346">
        <v>936</v>
      </c>
      <c r="K1346">
        <v>17640</v>
      </c>
      <c r="L1346">
        <v>165110.39999999999</v>
      </c>
      <c r="M1346">
        <v>0</v>
      </c>
      <c r="N1346">
        <v>0</v>
      </c>
      <c r="O1346">
        <v>0</v>
      </c>
      <c r="P1346">
        <v>0</v>
      </c>
      <c r="Q1346">
        <v>182465.24</v>
      </c>
      <c r="R1346">
        <v>0</v>
      </c>
      <c r="S1346">
        <v>17354.84</v>
      </c>
      <c r="T1346">
        <v>10.511051</v>
      </c>
      <c r="U1346">
        <v>4.6245439999999999E-2</v>
      </c>
      <c r="V1346">
        <v>0</v>
      </c>
      <c r="W1346" t="s">
        <v>1</v>
      </c>
    </row>
    <row r="1347" spans="1:23" hidden="1" x14ac:dyDescent="0.2">
      <c r="A1347" s="17">
        <f t="shared" ref="A1347:A1410" si="23">H1347</f>
        <v>1146356</v>
      </c>
      <c r="B1347">
        <v>6421</v>
      </c>
      <c r="C1347" t="s">
        <v>972</v>
      </c>
      <c r="D1347" t="s">
        <v>881</v>
      </c>
      <c r="E1347">
        <v>2</v>
      </c>
      <c r="F1347" t="s">
        <v>394</v>
      </c>
      <c r="G1347" t="s">
        <v>882</v>
      </c>
      <c r="H1347">
        <v>1146356</v>
      </c>
      <c r="I1347" t="s">
        <v>931</v>
      </c>
      <c r="J1347">
        <v>962</v>
      </c>
      <c r="K1347">
        <v>16860</v>
      </c>
      <c r="L1347">
        <v>162193.20000000001</v>
      </c>
      <c r="M1347">
        <v>962</v>
      </c>
      <c r="N1347">
        <v>20290</v>
      </c>
      <c r="O1347">
        <v>195189.8</v>
      </c>
      <c r="P1347">
        <v>0</v>
      </c>
      <c r="Q1347">
        <v>0</v>
      </c>
      <c r="R1347">
        <v>0</v>
      </c>
      <c r="S1347">
        <v>32996.6</v>
      </c>
      <c r="T1347">
        <v>20.344009</v>
      </c>
      <c r="U1347">
        <v>8.7926039999999997E-2</v>
      </c>
      <c r="V1347">
        <v>0</v>
      </c>
      <c r="W1347" t="s">
        <v>1</v>
      </c>
    </row>
    <row r="1348" spans="1:23" hidden="1" x14ac:dyDescent="0.2">
      <c r="A1348" s="17">
        <f t="shared" si="23"/>
        <v>1146430</v>
      </c>
      <c r="B1348">
        <v>6421</v>
      </c>
      <c r="C1348" t="s">
        <v>972</v>
      </c>
      <c r="D1348" t="s">
        <v>881</v>
      </c>
      <c r="E1348">
        <v>2</v>
      </c>
      <c r="F1348" t="s">
        <v>394</v>
      </c>
      <c r="G1348" t="s">
        <v>882</v>
      </c>
      <c r="H1348">
        <v>1146430</v>
      </c>
      <c r="I1348" t="s">
        <v>981</v>
      </c>
      <c r="J1348">
        <v>804</v>
      </c>
      <c r="K1348">
        <v>22240</v>
      </c>
      <c r="L1348">
        <v>178809.60000000001</v>
      </c>
      <c r="M1348">
        <v>562</v>
      </c>
      <c r="N1348">
        <v>30890</v>
      </c>
      <c r="O1348">
        <v>173601.8</v>
      </c>
      <c r="P1348">
        <v>0</v>
      </c>
      <c r="Q1348">
        <v>74344.289999999994</v>
      </c>
      <c r="R1348">
        <v>0</v>
      </c>
      <c r="S1348">
        <v>69136.490000000005</v>
      </c>
      <c r="T1348">
        <v>66.181290000000004</v>
      </c>
      <c r="U1348">
        <v>0.18422801</v>
      </c>
      <c r="V1348">
        <v>0</v>
      </c>
      <c r="W1348" t="s">
        <v>1</v>
      </c>
    </row>
    <row r="1349" spans="1:23" hidden="1" x14ac:dyDescent="0.2">
      <c r="A1349" s="17">
        <f t="shared" si="23"/>
        <v>1155506</v>
      </c>
      <c r="B1349">
        <v>7111</v>
      </c>
      <c r="C1349" t="s">
        <v>982</v>
      </c>
      <c r="D1349" t="s">
        <v>196</v>
      </c>
      <c r="E1349">
        <v>3</v>
      </c>
      <c r="F1349" t="s">
        <v>197</v>
      </c>
      <c r="G1349" t="s">
        <v>205</v>
      </c>
      <c r="H1349">
        <v>1155506</v>
      </c>
      <c r="I1349" t="s">
        <v>207</v>
      </c>
      <c r="J1349">
        <v>42002.1</v>
      </c>
      <c r="K1349">
        <v>102.27</v>
      </c>
      <c r="L1349">
        <v>42955.54767</v>
      </c>
      <c r="M1349">
        <v>35002.800000000003</v>
      </c>
      <c r="N1349">
        <v>102.35</v>
      </c>
      <c r="O1349">
        <v>35825.3658</v>
      </c>
      <c r="P1349">
        <v>0</v>
      </c>
      <c r="Q1349">
        <v>0</v>
      </c>
      <c r="R1349">
        <v>7459.22</v>
      </c>
      <c r="S1349">
        <v>329.03813000000002</v>
      </c>
      <c r="T1349">
        <v>0.76599600000000001</v>
      </c>
      <c r="U1349">
        <v>2.2338599999999998E-3</v>
      </c>
      <c r="V1349">
        <v>0</v>
      </c>
      <c r="W1349" t="s">
        <v>1</v>
      </c>
    </row>
    <row r="1350" spans="1:23" hidden="1" x14ac:dyDescent="0.2">
      <c r="A1350" s="17">
        <f t="shared" si="23"/>
        <v>1158799</v>
      </c>
      <c r="B1350">
        <v>7111</v>
      </c>
      <c r="C1350" t="s">
        <v>982</v>
      </c>
      <c r="D1350" t="s">
        <v>196</v>
      </c>
      <c r="E1350">
        <v>3</v>
      </c>
      <c r="F1350" t="s">
        <v>197</v>
      </c>
      <c r="G1350" t="s">
        <v>205</v>
      </c>
      <c r="H1350">
        <v>1158799</v>
      </c>
      <c r="I1350" t="s">
        <v>208</v>
      </c>
      <c r="J1350">
        <v>18669</v>
      </c>
      <c r="K1350">
        <v>100.52</v>
      </c>
      <c r="L1350">
        <v>18766.078799999999</v>
      </c>
      <c r="M1350">
        <v>9336.6</v>
      </c>
      <c r="N1350">
        <v>100.49</v>
      </c>
      <c r="O1350">
        <v>9382.3493400000007</v>
      </c>
      <c r="P1350">
        <v>0</v>
      </c>
      <c r="Q1350">
        <v>0</v>
      </c>
      <c r="R1350">
        <v>9456.5499999999993</v>
      </c>
      <c r="S1350">
        <v>72.820539999999994</v>
      </c>
      <c r="T1350">
        <v>0.38804300000000003</v>
      </c>
      <c r="U1350">
        <v>4.9437999999999999E-4</v>
      </c>
      <c r="V1350">
        <v>0</v>
      </c>
      <c r="W1350" t="s">
        <v>1</v>
      </c>
    </row>
    <row r="1351" spans="1:23" hidden="1" x14ac:dyDescent="0.2">
      <c r="A1351" s="17">
        <f t="shared" si="23"/>
        <v>800082380</v>
      </c>
      <c r="B1351">
        <v>7111</v>
      </c>
      <c r="C1351" t="s">
        <v>982</v>
      </c>
      <c r="D1351" t="s">
        <v>196</v>
      </c>
      <c r="E1351">
        <v>3</v>
      </c>
      <c r="F1351" t="s">
        <v>197</v>
      </c>
      <c r="G1351" t="s">
        <v>1055</v>
      </c>
      <c r="H1351">
        <v>800082380</v>
      </c>
      <c r="I1351" t="s">
        <v>1056</v>
      </c>
      <c r="J1351">
        <v>0</v>
      </c>
      <c r="K1351">
        <v>0</v>
      </c>
      <c r="L1351">
        <v>0</v>
      </c>
      <c r="M1351">
        <v>25677</v>
      </c>
      <c r="N1351">
        <v>95.25</v>
      </c>
      <c r="O1351">
        <v>24457.342499999999</v>
      </c>
      <c r="P1351">
        <v>0</v>
      </c>
      <c r="Q1351">
        <v>0</v>
      </c>
      <c r="R1351">
        <v>0</v>
      </c>
      <c r="S1351">
        <v>24457.342499999999</v>
      </c>
      <c r="T1351">
        <v>0</v>
      </c>
      <c r="U1351">
        <v>0.16604247999999999</v>
      </c>
      <c r="V1351">
        <v>0</v>
      </c>
      <c r="W1351" t="s">
        <v>1</v>
      </c>
    </row>
    <row r="1352" spans="1:23" hidden="1" x14ac:dyDescent="0.2">
      <c r="A1352" s="17">
        <f t="shared" si="23"/>
        <v>1097708</v>
      </c>
      <c r="B1352">
        <v>7111</v>
      </c>
      <c r="C1352" t="s">
        <v>982</v>
      </c>
      <c r="D1352" t="s">
        <v>239</v>
      </c>
      <c r="E1352">
        <v>2</v>
      </c>
      <c r="F1352" t="s">
        <v>231</v>
      </c>
      <c r="G1352" t="s">
        <v>240</v>
      </c>
      <c r="H1352">
        <v>1097708</v>
      </c>
      <c r="I1352" t="s">
        <v>939</v>
      </c>
      <c r="J1352">
        <v>1</v>
      </c>
      <c r="K1352">
        <v>198.6</v>
      </c>
      <c r="L1352">
        <v>1.986</v>
      </c>
      <c r="M1352">
        <v>1</v>
      </c>
      <c r="N1352">
        <v>214.75</v>
      </c>
      <c r="O1352">
        <v>2.1475</v>
      </c>
      <c r="P1352">
        <v>0</v>
      </c>
      <c r="Q1352">
        <v>0</v>
      </c>
      <c r="R1352">
        <v>0.05</v>
      </c>
      <c r="S1352">
        <v>0.21149999999999999</v>
      </c>
      <c r="T1352">
        <v>10.649546000000001</v>
      </c>
      <c r="U1352">
        <v>1.44E-6</v>
      </c>
      <c r="V1352">
        <v>0</v>
      </c>
      <c r="W1352" t="s">
        <v>1</v>
      </c>
    </row>
    <row r="1353" spans="1:23" hidden="1" x14ac:dyDescent="0.2">
      <c r="A1353" s="17">
        <f t="shared" si="23"/>
        <v>1124056</v>
      </c>
      <c r="B1353">
        <v>7111</v>
      </c>
      <c r="C1353" t="s">
        <v>982</v>
      </c>
      <c r="D1353" t="s">
        <v>239</v>
      </c>
      <c r="E1353">
        <v>2</v>
      </c>
      <c r="F1353" t="s">
        <v>231</v>
      </c>
      <c r="G1353" t="s">
        <v>240</v>
      </c>
      <c r="H1353">
        <v>1124056</v>
      </c>
      <c r="I1353" t="s">
        <v>241</v>
      </c>
      <c r="J1353">
        <v>100000</v>
      </c>
      <c r="K1353">
        <v>113</v>
      </c>
      <c r="L1353">
        <v>113000</v>
      </c>
      <c r="M1353">
        <v>100000</v>
      </c>
      <c r="N1353">
        <v>111.15</v>
      </c>
      <c r="O1353">
        <v>111150</v>
      </c>
      <c r="P1353">
        <v>0</v>
      </c>
      <c r="Q1353">
        <v>0</v>
      </c>
      <c r="R1353">
        <v>2913.62</v>
      </c>
      <c r="S1353">
        <v>1063.6199999999999</v>
      </c>
      <c r="T1353">
        <v>0.94125599999999998</v>
      </c>
      <c r="U1353">
        <v>7.22099E-3</v>
      </c>
      <c r="V1353">
        <v>0</v>
      </c>
      <c r="W1353" t="s">
        <v>1</v>
      </c>
    </row>
    <row r="1354" spans="1:23" hidden="1" x14ac:dyDescent="0.2">
      <c r="A1354" s="17">
        <f t="shared" si="23"/>
        <v>1128081</v>
      </c>
      <c r="B1354">
        <v>7111</v>
      </c>
      <c r="C1354" t="s">
        <v>982</v>
      </c>
      <c r="D1354" t="s">
        <v>239</v>
      </c>
      <c r="E1354">
        <v>2</v>
      </c>
      <c r="F1354" t="s">
        <v>231</v>
      </c>
      <c r="G1354" t="s">
        <v>240</v>
      </c>
      <c r="H1354">
        <v>1128081</v>
      </c>
      <c r="I1354" t="s">
        <v>242</v>
      </c>
      <c r="J1354">
        <v>862132</v>
      </c>
      <c r="K1354">
        <v>112.07</v>
      </c>
      <c r="L1354">
        <v>966191.33239999996</v>
      </c>
      <c r="M1354">
        <v>270132</v>
      </c>
      <c r="N1354">
        <v>112.74</v>
      </c>
      <c r="O1354">
        <v>304546.81679999997</v>
      </c>
      <c r="P1354">
        <v>0</v>
      </c>
      <c r="Q1354">
        <v>668581.77</v>
      </c>
      <c r="R1354">
        <v>4917.6499999999996</v>
      </c>
      <c r="S1354">
        <v>11854.904399999999</v>
      </c>
      <c r="T1354">
        <v>3.983374</v>
      </c>
      <c r="U1354">
        <v>8.0483719999999995E-2</v>
      </c>
      <c r="V1354">
        <v>0</v>
      </c>
      <c r="W1354" t="s">
        <v>1</v>
      </c>
    </row>
    <row r="1355" spans="1:23" hidden="1" x14ac:dyDescent="0.2">
      <c r="A1355" s="17">
        <f t="shared" si="23"/>
        <v>1135912</v>
      </c>
      <c r="B1355">
        <v>7111</v>
      </c>
      <c r="C1355" t="s">
        <v>982</v>
      </c>
      <c r="D1355" t="s">
        <v>239</v>
      </c>
      <c r="E1355">
        <v>2</v>
      </c>
      <c r="F1355" t="s">
        <v>231</v>
      </c>
      <c r="G1355" t="s">
        <v>240</v>
      </c>
      <c r="H1355">
        <v>1135912</v>
      </c>
      <c r="I1355" t="s">
        <v>244</v>
      </c>
      <c r="J1355">
        <v>2101445</v>
      </c>
      <c r="K1355">
        <v>111.24</v>
      </c>
      <c r="L1355">
        <v>2337647.4180000001</v>
      </c>
      <c r="M1355">
        <v>1113455</v>
      </c>
      <c r="N1355">
        <v>115.45</v>
      </c>
      <c r="O1355">
        <v>1285483.798</v>
      </c>
      <c r="P1355">
        <v>0</v>
      </c>
      <c r="Q1355">
        <v>1117153.77</v>
      </c>
      <c r="R1355">
        <v>8616.9699999999993</v>
      </c>
      <c r="S1355">
        <v>73607.119500000001</v>
      </c>
      <c r="T1355">
        <v>6.0309299999999997</v>
      </c>
      <c r="U1355">
        <v>0.49972350999999998</v>
      </c>
      <c r="V1355">
        <v>0</v>
      </c>
      <c r="W1355" t="s">
        <v>1</v>
      </c>
    </row>
    <row r="1356" spans="1:23" hidden="1" x14ac:dyDescent="0.2">
      <c r="A1356" s="17">
        <f t="shared" si="23"/>
        <v>9590431</v>
      </c>
      <c r="B1356">
        <v>7111</v>
      </c>
      <c r="C1356" t="s">
        <v>982</v>
      </c>
      <c r="D1356" t="s">
        <v>239</v>
      </c>
      <c r="E1356">
        <v>2</v>
      </c>
      <c r="F1356" t="s">
        <v>231</v>
      </c>
      <c r="G1356" t="s">
        <v>240</v>
      </c>
      <c r="H1356">
        <v>9590431</v>
      </c>
      <c r="I1356" t="s">
        <v>248</v>
      </c>
      <c r="J1356">
        <v>1453540</v>
      </c>
      <c r="K1356">
        <v>151</v>
      </c>
      <c r="L1356">
        <v>2194845.4</v>
      </c>
      <c r="M1356">
        <v>1488928</v>
      </c>
      <c r="N1356">
        <v>150.76</v>
      </c>
      <c r="O1356">
        <v>2244707.8530000001</v>
      </c>
      <c r="P1356">
        <v>360181.4</v>
      </c>
      <c r="Q1356">
        <v>303139.42</v>
      </c>
      <c r="R1356">
        <v>72721.440000000002</v>
      </c>
      <c r="S1356">
        <v>65541.912800000006</v>
      </c>
      <c r="T1356">
        <v>2.9105319999999999</v>
      </c>
      <c r="U1356">
        <v>0.44496829999999998</v>
      </c>
      <c r="V1356">
        <v>0</v>
      </c>
      <c r="W1356" t="s">
        <v>1</v>
      </c>
    </row>
    <row r="1357" spans="1:23" hidden="1" x14ac:dyDescent="0.2">
      <c r="A1357" s="17">
        <f t="shared" si="23"/>
        <v>1123272</v>
      </c>
      <c r="B1357">
        <v>7111</v>
      </c>
      <c r="C1357" t="s">
        <v>982</v>
      </c>
      <c r="D1357" t="s">
        <v>239</v>
      </c>
      <c r="E1357">
        <v>2</v>
      </c>
      <c r="F1357" t="s">
        <v>231</v>
      </c>
      <c r="G1357" t="s">
        <v>249</v>
      </c>
      <c r="H1357">
        <v>1123272</v>
      </c>
      <c r="I1357" t="s">
        <v>250</v>
      </c>
      <c r="J1357">
        <v>61237</v>
      </c>
      <c r="K1357">
        <v>105.51</v>
      </c>
      <c r="L1357">
        <v>64611.1587</v>
      </c>
      <c r="M1357">
        <v>0</v>
      </c>
      <c r="N1357">
        <v>0</v>
      </c>
      <c r="O1357">
        <v>0</v>
      </c>
      <c r="P1357">
        <v>0</v>
      </c>
      <c r="Q1357">
        <v>64586.33</v>
      </c>
      <c r="R1357">
        <v>0</v>
      </c>
      <c r="S1357">
        <v>-24.828700000000001</v>
      </c>
      <c r="T1357">
        <v>-3.8427000000000003E-2</v>
      </c>
      <c r="U1357">
        <v>-1.6856E-4</v>
      </c>
      <c r="V1357">
        <v>0</v>
      </c>
      <c r="W1357" t="s">
        <v>1</v>
      </c>
    </row>
    <row r="1358" spans="1:23" hidden="1" x14ac:dyDescent="0.2">
      <c r="A1358" s="17">
        <f t="shared" si="23"/>
        <v>1125400</v>
      </c>
      <c r="B1358">
        <v>7111</v>
      </c>
      <c r="C1358" t="s">
        <v>982</v>
      </c>
      <c r="D1358" t="s">
        <v>239</v>
      </c>
      <c r="E1358">
        <v>2</v>
      </c>
      <c r="F1358" t="s">
        <v>231</v>
      </c>
      <c r="G1358" t="s">
        <v>249</v>
      </c>
      <c r="H1358">
        <v>1125400</v>
      </c>
      <c r="I1358" t="s">
        <v>251</v>
      </c>
      <c r="J1358">
        <v>0</v>
      </c>
      <c r="K1358">
        <v>0</v>
      </c>
      <c r="L1358">
        <v>0</v>
      </c>
      <c r="M1358">
        <v>28600</v>
      </c>
      <c r="N1358">
        <v>164.2</v>
      </c>
      <c r="O1358">
        <v>46961.2</v>
      </c>
      <c r="P1358">
        <v>45233.919999999998</v>
      </c>
      <c r="Q1358">
        <v>0</v>
      </c>
      <c r="R1358">
        <v>0</v>
      </c>
      <c r="S1358">
        <v>1727.28</v>
      </c>
      <c r="T1358">
        <v>3.8185500000000001</v>
      </c>
      <c r="U1358">
        <v>1.172662E-2</v>
      </c>
      <c r="V1358">
        <v>0</v>
      </c>
      <c r="W1358" t="s">
        <v>1</v>
      </c>
    </row>
    <row r="1359" spans="1:23" hidden="1" x14ac:dyDescent="0.2">
      <c r="A1359" s="17">
        <f t="shared" si="23"/>
        <v>1130848</v>
      </c>
      <c r="B1359">
        <v>7111</v>
      </c>
      <c r="C1359" t="s">
        <v>982</v>
      </c>
      <c r="D1359" t="s">
        <v>239</v>
      </c>
      <c r="E1359">
        <v>2</v>
      </c>
      <c r="F1359" t="s">
        <v>231</v>
      </c>
      <c r="G1359" t="s">
        <v>249</v>
      </c>
      <c r="H1359">
        <v>1130848</v>
      </c>
      <c r="I1359" t="s">
        <v>941</v>
      </c>
      <c r="J1359">
        <v>1121664</v>
      </c>
      <c r="K1359">
        <v>110.43</v>
      </c>
      <c r="L1359">
        <v>1238653.5549999999</v>
      </c>
      <c r="M1359">
        <v>1005304</v>
      </c>
      <c r="N1359">
        <v>111.1</v>
      </c>
      <c r="O1359">
        <v>1116892.7439999999</v>
      </c>
      <c r="P1359">
        <v>0</v>
      </c>
      <c r="Q1359">
        <v>129024.46</v>
      </c>
      <c r="R1359">
        <v>0</v>
      </c>
      <c r="S1359">
        <v>7263.6487999999999</v>
      </c>
      <c r="T1359">
        <v>0.65460099999999999</v>
      </c>
      <c r="U1359">
        <v>4.9313379999999997E-2</v>
      </c>
      <c r="V1359">
        <v>0</v>
      </c>
      <c r="W1359" t="s">
        <v>1</v>
      </c>
    </row>
    <row r="1360" spans="1:23" hidden="1" x14ac:dyDescent="0.2">
      <c r="A1360" s="17">
        <f t="shared" si="23"/>
        <v>1140193</v>
      </c>
      <c r="B1360">
        <v>7111</v>
      </c>
      <c r="C1360" t="s">
        <v>982</v>
      </c>
      <c r="D1360" t="s">
        <v>239</v>
      </c>
      <c r="E1360">
        <v>2</v>
      </c>
      <c r="F1360" t="s">
        <v>231</v>
      </c>
      <c r="G1360" t="s">
        <v>249</v>
      </c>
      <c r="H1360">
        <v>1140193</v>
      </c>
      <c r="I1360" t="s">
        <v>253</v>
      </c>
      <c r="J1360">
        <v>97621</v>
      </c>
      <c r="K1360">
        <v>129.69</v>
      </c>
      <c r="L1360">
        <v>126604.6749</v>
      </c>
      <c r="M1360">
        <v>96782</v>
      </c>
      <c r="N1360">
        <v>131.78</v>
      </c>
      <c r="O1360">
        <v>127539.3196</v>
      </c>
      <c r="P1360">
        <v>95620.4</v>
      </c>
      <c r="Q1360">
        <v>99979.7</v>
      </c>
      <c r="R1360">
        <v>0</v>
      </c>
      <c r="S1360">
        <v>5293.9447</v>
      </c>
      <c r="T1360">
        <v>4.3305879999999997</v>
      </c>
      <c r="U1360">
        <v>3.5940930000000003E-2</v>
      </c>
      <c r="V1360">
        <v>0</v>
      </c>
      <c r="W1360" t="s">
        <v>1</v>
      </c>
    </row>
    <row r="1361" spans="1:23" hidden="1" x14ac:dyDescent="0.2">
      <c r="A1361" s="17">
        <f t="shared" si="23"/>
        <v>1141225</v>
      </c>
      <c r="B1361">
        <v>7111</v>
      </c>
      <c r="C1361" t="s">
        <v>982</v>
      </c>
      <c r="D1361" t="s">
        <v>239</v>
      </c>
      <c r="E1361">
        <v>2</v>
      </c>
      <c r="F1361" t="s">
        <v>231</v>
      </c>
      <c r="G1361" t="s">
        <v>249</v>
      </c>
      <c r="H1361">
        <v>1141225</v>
      </c>
      <c r="I1361" t="s">
        <v>254</v>
      </c>
      <c r="J1361">
        <v>332015</v>
      </c>
      <c r="K1361">
        <v>102.34</v>
      </c>
      <c r="L1361">
        <v>339784.15100000001</v>
      </c>
      <c r="M1361">
        <v>484015</v>
      </c>
      <c r="N1361">
        <v>101.21</v>
      </c>
      <c r="O1361">
        <v>489871.58149999997</v>
      </c>
      <c r="P1361">
        <v>155836.35</v>
      </c>
      <c r="Q1361">
        <v>0</v>
      </c>
      <c r="R1361">
        <v>6050.19</v>
      </c>
      <c r="S1361">
        <v>301.27050000000003</v>
      </c>
      <c r="T1361">
        <v>6.0786E-2</v>
      </c>
      <c r="U1361">
        <v>2.0453400000000001E-3</v>
      </c>
      <c r="V1361">
        <v>0</v>
      </c>
      <c r="W1361" t="s">
        <v>1</v>
      </c>
    </row>
    <row r="1362" spans="1:23" hidden="1" x14ac:dyDescent="0.2">
      <c r="A1362" s="17">
        <f t="shared" si="23"/>
        <v>1150879</v>
      </c>
      <c r="B1362">
        <v>7111</v>
      </c>
      <c r="C1362" t="s">
        <v>982</v>
      </c>
      <c r="D1362" t="s">
        <v>239</v>
      </c>
      <c r="E1362">
        <v>2</v>
      </c>
      <c r="F1362" t="s">
        <v>231</v>
      </c>
      <c r="G1362" t="s">
        <v>249</v>
      </c>
      <c r="H1362">
        <v>1150879</v>
      </c>
      <c r="I1362" t="s">
        <v>974</v>
      </c>
      <c r="J1362">
        <v>538951</v>
      </c>
      <c r="K1362">
        <v>111.06</v>
      </c>
      <c r="L1362">
        <v>598558.98060000001</v>
      </c>
      <c r="M1362">
        <v>380980</v>
      </c>
      <c r="N1362">
        <v>110.3</v>
      </c>
      <c r="O1362">
        <v>420220.94</v>
      </c>
      <c r="P1362">
        <v>0</v>
      </c>
      <c r="Q1362">
        <v>177529.14</v>
      </c>
      <c r="R1362">
        <v>8572.0499999999993</v>
      </c>
      <c r="S1362">
        <v>7763.1494000000002</v>
      </c>
      <c r="T1362">
        <v>1.843847</v>
      </c>
      <c r="U1362">
        <v>5.2704519999999998E-2</v>
      </c>
      <c r="V1362">
        <v>0</v>
      </c>
      <c r="W1362" t="s">
        <v>1</v>
      </c>
    </row>
    <row r="1363" spans="1:23" hidden="1" x14ac:dyDescent="0.2">
      <c r="A1363" s="17">
        <f t="shared" si="23"/>
        <v>1155068</v>
      </c>
      <c r="B1363">
        <v>7111</v>
      </c>
      <c r="C1363" t="s">
        <v>982</v>
      </c>
      <c r="D1363" t="s">
        <v>239</v>
      </c>
      <c r="E1363">
        <v>2</v>
      </c>
      <c r="F1363" t="s">
        <v>231</v>
      </c>
      <c r="G1363" t="s">
        <v>249</v>
      </c>
      <c r="H1363">
        <v>1155068</v>
      </c>
      <c r="I1363" t="s">
        <v>891</v>
      </c>
      <c r="J1363">
        <v>0</v>
      </c>
      <c r="K1363">
        <v>0</v>
      </c>
      <c r="L1363">
        <v>0</v>
      </c>
      <c r="M1363">
        <v>97135</v>
      </c>
      <c r="N1363">
        <v>102.89</v>
      </c>
      <c r="O1363">
        <v>99942.201499999996</v>
      </c>
      <c r="P1363">
        <v>100025.15</v>
      </c>
      <c r="Q1363">
        <v>0</v>
      </c>
      <c r="R1363">
        <v>0</v>
      </c>
      <c r="S1363">
        <v>-82.948499999999996</v>
      </c>
      <c r="T1363">
        <v>-8.2927000000000001E-2</v>
      </c>
      <c r="U1363">
        <v>-5.6313999999999995E-4</v>
      </c>
      <c r="V1363">
        <v>0</v>
      </c>
      <c r="W1363" t="s">
        <v>1</v>
      </c>
    </row>
    <row r="1364" spans="1:23" hidden="1" x14ac:dyDescent="0.2">
      <c r="A1364" s="17">
        <f t="shared" si="23"/>
        <v>1158104</v>
      </c>
      <c r="B1364">
        <v>7111</v>
      </c>
      <c r="C1364" t="s">
        <v>982</v>
      </c>
      <c r="D1364" t="s">
        <v>239</v>
      </c>
      <c r="E1364">
        <v>2</v>
      </c>
      <c r="F1364" t="s">
        <v>231</v>
      </c>
      <c r="G1364" t="s">
        <v>249</v>
      </c>
      <c r="H1364">
        <v>1158104</v>
      </c>
      <c r="I1364" t="s">
        <v>255</v>
      </c>
      <c r="J1364">
        <v>134950</v>
      </c>
      <c r="K1364">
        <v>101.46</v>
      </c>
      <c r="L1364">
        <v>136920.26999999999</v>
      </c>
      <c r="M1364">
        <v>103950</v>
      </c>
      <c r="N1364">
        <v>100.77</v>
      </c>
      <c r="O1364">
        <v>104750.41499999999</v>
      </c>
      <c r="P1364">
        <v>0</v>
      </c>
      <c r="Q1364">
        <v>31440.11</v>
      </c>
      <c r="R1364">
        <v>777.49</v>
      </c>
      <c r="S1364">
        <v>47.744999999999997</v>
      </c>
      <c r="T1364">
        <v>4.5263999999999999E-2</v>
      </c>
      <c r="U1364">
        <v>3.2414E-4</v>
      </c>
      <c r="V1364">
        <v>0</v>
      </c>
      <c r="W1364" t="s">
        <v>1</v>
      </c>
    </row>
    <row r="1365" spans="1:23" hidden="1" x14ac:dyDescent="0.2">
      <c r="A1365" s="17">
        <f t="shared" si="23"/>
        <v>1160985</v>
      </c>
      <c r="B1365">
        <v>7111</v>
      </c>
      <c r="C1365" t="s">
        <v>982</v>
      </c>
      <c r="D1365" t="s">
        <v>239</v>
      </c>
      <c r="E1365">
        <v>2</v>
      </c>
      <c r="F1365" t="s">
        <v>231</v>
      </c>
      <c r="G1365" t="s">
        <v>249</v>
      </c>
      <c r="H1365">
        <v>1160985</v>
      </c>
      <c r="I1365" t="s">
        <v>256</v>
      </c>
      <c r="J1365">
        <v>117237</v>
      </c>
      <c r="K1365">
        <v>99.01</v>
      </c>
      <c r="L1365">
        <v>116076.35370000001</v>
      </c>
      <c r="M1365">
        <v>458887</v>
      </c>
      <c r="N1365">
        <v>100.56</v>
      </c>
      <c r="O1365">
        <v>461456.7672</v>
      </c>
      <c r="P1365">
        <v>339701.98</v>
      </c>
      <c r="Q1365">
        <v>0</v>
      </c>
      <c r="R1365">
        <v>0</v>
      </c>
      <c r="S1365">
        <v>5678.4335000000001</v>
      </c>
      <c r="T1365">
        <v>1.245876</v>
      </c>
      <c r="U1365">
        <v>3.8551250000000002E-2</v>
      </c>
      <c r="V1365">
        <v>0</v>
      </c>
      <c r="W1365" t="s">
        <v>1</v>
      </c>
    </row>
    <row r="1366" spans="1:23" hidden="1" x14ac:dyDescent="0.2">
      <c r="A1366" s="17">
        <f t="shared" si="23"/>
        <v>1167105</v>
      </c>
      <c r="B1366">
        <v>7111</v>
      </c>
      <c r="C1366" t="s">
        <v>982</v>
      </c>
      <c r="D1366" t="s">
        <v>239</v>
      </c>
      <c r="E1366">
        <v>2</v>
      </c>
      <c r="F1366" t="s">
        <v>231</v>
      </c>
      <c r="G1366" t="s">
        <v>249</v>
      </c>
      <c r="H1366">
        <v>1167105</v>
      </c>
      <c r="I1366" t="s">
        <v>257</v>
      </c>
      <c r="J1366">
        <v>64525</v>
      </c>
      <c r="K1366">
        <v>100</v>
      </c>
      <c r="L1366">
        <v>64525</v>
      </c>
      <c r="M1366">
        <v>478725</v>
      </c>
      <c r="N1366">
        <v>100.27</v>
      </c>
      <c r="O1366">
        <v>480017.5575</v>
      </c>
      <c r="P1366">
        <v>415277.21</v>
      </c>
      <c r="Q1366">
        <v>0</v>
      </c>
      <c r="R1366">
        <v>716.12</v>
      </c>
      <c r="S1366">
        <v>931.46749999999997</v>
      </c>
      <c r="T1366">
        <v>0.194135</v>
      </c>
      <c r="U1366">
        <v>6.3237900000000001E-3</v>
      </c>
      <c r="V1366">
        <v>0</v>
      </c>
      <c r="W1366" t="s">
        <v>1</v>
      </c>
    </row>
    <row r="1367" spans="1:23" hidden="1" x14ac:dyDescent="0.2">
      <c r="A1367" s="17">
        <f t="shared" si="23"/>
        <v>1174697</v>
      </c>
      <c r="B1367">
        <v>7111</v>
      </c>
      <c r="C1367" t="s">
        <v>982</v>
      </c>
      <c r="D1367" t="s">
        <v>239</v>
      </c>
      <c r="E1367">
        <v>2</v>
      </c>
      <c r="F1367" t="s">
        <v>231</v>
      </c>
      <c r="G1367" t="s">
        <v>249</v>
      </c>
      <c r="H1367">
        <v>1174697</v>
      </c>
      <c r="I1367" t="s">
        <v>1112</v>
      </c>
      <c r="J1367">
        <v>0</v>
      </c>
      <c r="K1367">
        <v>0</v>
      </c>
      <c r="L1367">
        <v>0</v>
      </c>
      <c r="M1367">
        <v>344553</v>
      </c>
      <c r="N1367">
        <v>100.74</v>
      </c>
      <c r="O1367">
        <v>347102.69219999999</v>
      </c>
      <c r="P1367">
        <v>346034.99</v>
      </c>
      <c r="Q1367">
        <v>0</v>
      </c>
      <c r="R1367">
        <v>0</v>
      </c>
      <c r="S1367">
        <v>1067.7021999999999</v>
      </c>
      <c r="T1367">
        <v>0.30855300000000002</v>
      </c>
      <c r="U1367">
        <v>7.2487000000000003E-3</v>
      </c>
      <c r="V1367">
        <v>0</v>
      </c>
      <c r="W1367" t="s">
        <v>1</v>
      </c>
    </row>
    <row r="1368" spans="1:23" hidden="1" x14ac:dyDescent="0.2">
      <c r="A1368" s="17">
        <f t="shared" si="23"/>
        <v>1110915</v>
      </c>
      <c r="B1368">
        <v>7111</v>
      </c>
      <c r="C1368" t="s">
        <v>982</v>
      </c>
      <c r="D1368" t="s">
        <v>239</v>
      </c>
      <c r="E1368">
        <v>2</v>
      </c>
      <c r="F1368" t="s">
        <v>235</v>
      </c>
      <c r="G1368" t="s">
        <v>258</v>
      </c>
      <c r="H1368">
        <v>1110915</v>
      </c>
      <c r="I1368" t="s">
        <v>259</v>
      </c>
      <c r="J1368">
        <v>60416.94</v>
      </c>
      <c r="K1368">
        <v>165</v>
      </c>
      <c r="L1368">
        <v>99687.951000000001</v>
      </c>
      <c r="M1368">
        <v>56640.88</v>
      </c>
      <c r="N1368">
        <v>175.45</v>
      </c>
      <c r="O1368">
        <v>99376.42396</v>
      </c>
      <c r="P1368">
        <v>0</v>
      </c>
      <c r="Q1368">
        <v>0</v>
      </c>
      <c r="R1368">
        <v>8484.2999999999993</v>
      </c>
      <c r="S1368">
        <v>8172.7729600000002</v>
      </c>
      <c r="T1368">
        <v>8.1983549999999994</v>
      </c>
      <c r="U1368">
        <v>5.5485489999999998E-2</v>
      </c>
      <c r="V1368">
        <v>0</v>
      </c>
      <c r="W1368" t="s">
        <v>1</v>
      </c>
    </row>
    <row r="1369" spans="1:23" hidden="1" x14ac:dyDescent="0.2">
      <c r="A1369" s="17">
        <f t="shared" si="23"/>
        <v>1126630</v>
      </c>
      <c r="B1369">
        <v>7111</v>
      </c>
      <c r="C1369" t="s">
        <v>982</v>
      </c>
      <c r="D1369" t="s">
        <v>239</v>
      </c>
      <c r="E1369">
        <v>2</v>
      </c>
      <c r="F1369" t="s">
        <v>235</v>
      </c>
      <c r="G1369" t="s">
        <v>258</v>
      </c>
      <c r="H1369">
        <v>1126630</v>
      </c>
      <c r="I1369" t="s">
        <v>262</v>
      </c>
      <c r="J1369">
        <v>42786</v>
      </c>
      <c r="K1369">
        <v>110.7</v>
      </c>
      <c r="L1369">
        <v>47364.101999999999</v>
      </c>
      <c r="M1369">
        <v>0</v>
      </c>
      <c r="N1369">
        <v>0</v>
      </c>
      <c r="O1369">
        <v>0</v>
      </c>
      <c r="P1369">
        <v>0</v>
      </c>
      <c r="Q1369">
        <v>23448.46</v>
      </c>
      <c r="R1369">
        <v>24249.22</v>
      </c>
      <c r="S1369">
        <v>333.57799999999997</v>
      </c>
      <c r="T1369">
        <v>0.70428400000000002</v>
      </c>
      <c r="U1369">
        <v>2.2646799999999998E-3</v>
      </c>
      <c r="V1369">
        <v>0</v>
      </c>
      <c r="W1369" t="s">
        <v>1</v>
      </c>
    </row>
    <row r="1370" spans="1:23" hidden="1" x14ac:dyDescent="0.2">
      <c r="A1370" s="17">
        <f t="shared" si="23"/>
        <v>1127422</v>
      </c>
      <c r="B1370">
        <v>7111</v>
      </c>
      <c r="C1370" t="s">
        <v>982</v>
      </c>
      <c r="D1370" t="s">
        <v>239</v>
      </c>
      <c r="E1370">
        <v>2</v>
      </c>
      <c r="F1370" t="s">
        <v>235</v>
      </c>
      <c r="G1370" t="s">
        <v>258</v>
      </c>
      <c r="H1370">
        <v>1127422</v>
      </c>
      <c r="I1370" t="s">
        <v>263</v>
      </c>
      <c r="J1370">
        <v>7512.4</v>
      </c>
      <c r="K1370">
        <v>105.68</v>
      </c>
      <c r="L1370">
        <v>7939.1043200000004</v>
      </c>
      <c r="M1370">
        <v>0.4</v>
      </c>
      <c r="N1370">
        <v>106.32</v>
      </c>
      <c r="O1370">
        <v>0.42527999999999999</v>
      </c>
      <c r="P1370">
        <v>0</v>
      </c>
      <c r="Q1370">
        <v>7941.65</v>
      </c>
      <c r="R1370">
        <v>0</v>
      </c>
      <c r="S1370">
        <v>2.9709599999999998</v>
      </c>
      <c r="T1370">
        <v>116.70594800000001</v>
      </c>
      <c r="U1370">
        <v>2.0169999999999998E-5</v>
      </c>
      <c r="V1370">
        <v>0</v>
      </c>
      <c r="W1370" t="s">
        <v>1</v>
      </c>
    </row>
    <row r="1371" spans="1:23" hidden="1" x14ac:dyDescent="0.2">
      <c r="A1371" s="17">
        <f t="shared" si="23"/>
        <v>1129279</v>
      </c>
      <c r="B1371">
        <v>7111</v>
      </c>
      <c r="C1371" t="s">
        <v>982</v>
      </c>
      <c r="D1371" t="s">
        <v>239</v>
      </c>
      <c r="E1371">
        <v>2</v>
      </c>
      <c r="F1371" t="s">
        <v>235</v>
      </c>
      <c r="G1371" t="s">
        <v>258</v>
      </c>
      <c r="H1371">
        <v>1129279</v>
      </c>
      <c r="I1371" t="s">
        <v>264</v>
      </c>
      <c r="J1371">
        <v>15294.12</v>
      </c>
      <c r="K1371">
        <v>105.06</v>
      </c>
      <c r="L1371">
        <v>16068.002469999999</v>
      </c>
      <c r="M1371">
        <v>0.06</v>
      </c>
      <c r="N1371">
        <v>107.31</v>
      </c>
      <c r="O1371">
        <v>6.4380000000000007E-2</v>
      </c>
      <c r="P1371">
        <v>0</v>
      </c>
      <c r="Q1371">
        <v>16122.76</v>
      </c>
      <c r="R1371">
        <v>0.06</v>
      </c>
      <c r="S1371">
        <v>54.881909999999998</v>
      </c>
      <c r="T1371">
        <v>100.227146</v>
      </c>
      <c r="U1371">
        <v>3.726E-4</v>
      </c>
      <c r="V1371">
        <v>0</v>
      </c>
      <c r="W1371" t="s">
        <v>1</v>
      </c>
    </row>
    <row r="1372" spans="1:23" hidden="1" x14ac:dyDescent="0.2">
      <c r="A1372" s="17">
        <f t="shared" si="23"/>
        <v>1132950</v>
      </c>
      <c r="B1372">
        <v>7111</v>
      </c>
      <c r="C1372" t="s">
        <v>982</v>
      </c>
      <c r="D1372" t="s">
        <v>239</v>
      </c>
      <c r="E1372">
        <v>2</v>
      </c>
      <c r="F1372" t="s">
        <v>235</v>
      </c>
      <c r="G1372" t="s">
        <v>258</v>
      </c>
      <c r="H1372">
        <v>1132950</v>
      </c>
      <c r="I1372" t="s">
        <v>266</v>
      </c>
      <c r="J1372">
        <v>7000</v>
      </c>
      <c r="K1372">
        <v>109.59</v>
      </c>
      <c r="L1372">
        <v>7671.3</v>
      </c>
      <c r="M1372">
        <v>0</v>
      </c>
      <c r="N1372">
        <v>0</v>
      </c>
      <c r="O1372">
        <v>0</v>
      </c>
      <c r="P1372">
        <v>0</v>
      </c>
      <c r="Q1372">
        <v>7713.79</v>
      </c>
      <c r="R1372">
        <v>82.41</v>
      </c>
      <c r="S1372">
        <v>124.9</v>
      </c>
      <c r="T1372">
        <v>1.6281460000000001</v>
      </c>
      <c r="U1372">
        <v>8.4794999999999998E-4</v>
      </c>
      <c r="V1372">
        <v>0</v>
      </c>
      <c r="W1372" t="s">
        <v>1</v>
      </c>
    </row>
    <row r="1373" spans="1:23" hidden="1" x14ac:dyDescent="0.2">
      <c r="A1373" s="17">
        <f t="shared" si="23"/>
        <v>1133487</v>
      </c>
      <c r="B1373">
        <v>7111</v>
      </c>
      <c r="C1373" t="s">
        <v>982</v>
      </c>
      <c r="D1373" t="s">
        <v>239</v>
      </c>
      <c r="E1373">
        <v>2</v>
      </c>
      <c r="F1373" t="s">
        <v>235</v>
      </c>
      <c r="G1373" t="s">
        <v>258</v>
      </c>
      <c r="H1373">
        <v>1133487</v>
      </c>
      <c r="I1373" t="s">
        <v>267</v>
      </c>
      <c r="J1373">
        <v>59462.92</v>
      </c>
      <c r="K1373">
        <v>111.78</v>
      </c>
      <c r="L1373">
        <v>66467.651970000006</v>
      </c>
      <c r="M1373">
        <v>59462.92</v>
      </c>
      <c r="N1373">
        <v>117.41</v>
      </c>
      <c r="O1373">
        <v>69815.414369999999</v>
      </c>
      <c r="P1373">
        <v>0</v>
      </c>
      <c r="Q1373">
        <v>0</v>
      </c>
      <c r="R1373">
        <v>0</v>
      </c>
      <c r="S1373">
        <v>3347.7624000000001</v>
      </c>
      <c r="T1373">
        <v>5.0366790000000004</v>
      </c>
      <c r="U1373">
        <v>2.2728180000000001E-2</v>
      </c>
      <c r="V1373">
        <v>0</v>
      </c>
      <c r="W1373" t="s">
        <v>1</v>
      </c>
    </row>
    <row r="1374" spans="1:23" hidden="1" x14ac:dyDescent="0.2">
      <c r="A1374" s="17">
        <f t="shared" si="23"/>
        <v>1134436</v>
      </c>
      <c r="B1374">
        <v>7111</v>
      </c>
      <c r="C1374" t="s">
        <v>982</v>
      </c>
      <c r="D1374" t="s">
        <v>239</v>
      </c>
      <c r="E1374">
        <v>2</v>
      </c>
      <c r="F1374" t="s">
        <v>235</v>
      </c>
      <c r="G1374" t="s">
        <v>258</v>
      </c>
      <c r="H1374">
        <v>1134436</v>
      </c>
      <c r="I1374" t="s">
        <v>268</v>
      </c>
      <c r="J1374">
        <v>47075.09</v>
      </c>
      <c r="K1374">
        <v>104.71</v>
      </c>
      <c r="L1374">
        <v>49292.326730000001</v>
      </c>
      <c r="M1374">
        <v>47075.09</v>
      </c>
      <c r="N1374">
        <v>107.32</v>
      </c>
      <c r="O1374">
        <v>50520.986579999997</v>
      </c>
      <c r="P1374">
        <v>0</v>
      </c>
      <c r="Q1374">
        <v>0</v>
      </c>
      <c r="R1374">
        <v>156.34</v>
      </c>
      <c r="S1374">
        <v>1384.9998499999999</v>
      </c>
      <c r="T1374">
        <v>2.8097669999999999</v>
      </c>
      <c r="U1374">
        <v>9.4028500000000008E-3</v>
      </c>
      <c r="V1374">
        <v>0</v>
      </c>
      <c r="W1374" t="s">
        <v>1</v>
      </c>
    </row>
    <row r="1375" spans="1:23" hidden="1" x14ac:dyDescent="0.2">
      <c r="A1375" s="17">
        <f t="shared" si="23"/>
        <v>1135417</v>
      </c>
      <c r="B1375">
        <v>7111</v>
      </c>
      <c r="C1375" t="s">
        <v>982</v>
      </c>
      <c r="D1375" t="s">
        <v>239</v>
      </c>
      <c r="E1375">
        <v>2</v>
      </c>
      <c r="F1375" t="s">
        <v>235</v>
      </c>
      <c r="G1375" t="s">
        <v>258</v>
      </c>
      <c r="H1375">
        <v>1135417</v>
      </c>
      <c r="I1375" t="s">
        <v>269</v>
      </c>
      <c r="J1375">
        <v>50000</v>
      </c>
      <c r="K1375">
        <v>115.69</v>
      </c>
      <c r="L1375">
        <v>58418.83</v>
      </c>
      <c r="M1375">
        <v>50000</v>
      </c>
      <c r="N1375">
        <v>121.87</v>
      </c>
      <c r="O1375">
        <v>60935</v>
      </c>
      <c r="P1375">
        <v>0</v>
      </c>
      <c r="Q1375">
        <v>0</v>
      </c>
      <c r="R1375">
        <v>1157.3599999999999</v>
      </c>
      <c r="S1375">
        <v>3673.53</v>
      </c>
      <c r="T1375">
        <v>6.2882629999999997</v>
      </c>
      <c r="U1375">
        <v>2.493983E-2</v>
      </c>
      <c r="V1375">
        <v>0</v>
      </c>
      <c r="W1375" t="s">
        <v>1</v>
      </c>
    </row>
    <row r="1376" spans="1:23" hidden="1" x14ac:dyDescent="0.2">
      <c r="A1376" s="17">
        <f t="shared" si="23"/>
        <v>1138650</v>
      </c>
      <c r="B1376">
        <v>7111</v>
      </c>
      <c r="C1376" t="s">
        <v>982</v>
      </c>
      <c r="D1376" t="s">
        <v>239</v>
      </c>
      <c r="E1376">
        <v>2</v>
      </c>
      <c r="F1376" t="s">
        <v>235</v>
      </c>
      <c r="G1376" t="s">
        <v>258</v>
      </c>
      <c r="H1376">
        <v>1138650</v>
      </c>
      <c r="I1376" t="s">
        <v>271</v>
      </c>
      <c r="J1376">
        <v>27035.34</v>
      </c>
      <c r="K1376">
        <v>110.31</v>
      </c>
      <c r="L1376">
        <v>29822.683550000002</v>
      </c>
      <c r="M1376">
        <v>24189.52</v>
      </c>
      <c r="N1376">
        <v>116.25</v>
      </c>
      <c r="O1376">
        <v>29774.427</v>
      </c>
      <c r="P1376">
        <v>0</v>
      </c>
      <c r="Q1376">
        <v>0</v>
      </c>
      <c r="R1376">
        <v>1647.74</v>
      </c>
      <c r="S1376">
        <v>1599.4834499999999</v>
      </c>
      <c r="T1376">
        <v>5.3633110000000004</v>
      </c>
      <c r="U1376">
        <v>1.0859000000000001E-2</v>
      </c>
      <c r="V1376">
        <v>0</v>
      </c>
      <c r="W1376" t="s">
        <v>1</v>
      </c>
    </row>
    <row r="1377" spans="1:23" hidden="1" x14ac:dyDescent="0.2">
      <c r="A1377" s="17">
        <f t="shared" si="23"/>
        <v>1139492</v>
      </c>
      <c r="B1377">
        <v>7111</v>
      </c>
      <c r="C1377" t="s">
        <v>982</v>
      </c>
      <c r="D1377" t="s">
        <v>239</v>
      </c>
      <c r="E1377">
        <v>2</v>
      </c>
      <c r="F1377" t="s">
        <v>235</v>
      </c>
      <c r="G1377" t="s">
        <v>258</v>
      </c>
      <c r="H1377">
        <v>1139492</v>
      </c>
      <c r="I1377" t="s">
        <v>273</v>
      </c>
      <c r="J1377">
        <v>16500</v>
      </c>
      <c r="K1377">
        <v>106.25</v>
      </c>
      <c r="L1377">
        <v>17531.25</v>
      </c>
      <c r="M1377">
        <v>0</v>
      </c>
      <c r="N1377">
        <v>0</v>
      </c>
      <c r="O1377">
        <v>0</v>
      </c>
      <c r="P1377">
        <v>0</v>
      </c>
      <c r="Q1377">
        <v>0</v>
      </c>
      <c r="R1377">
        <v>0</v>
      </c>
      <c r="S1377">
        <v>-17531.25</v>
      </c>
      <c r="T1377">
        <v>-100</v>
      </c>
      <c r="U1377">
        <v>-0.11902079</v>
      </c>
      <c r="V1377">
        <v>0</v>
      </c>
      <c r="W1377" t="s">
        <v>1</v>
      </c>
    </row>
    <row r="1378" spans="1:23" hidden="1" x14ac:dyDescent="0.2">
      <c r="A1378" s="17">
        <f t="shared" si="23"/>
        <v>1140615</v>
      </c>
      <c r="B1378">
        <v>7111</v>
      </c>
      <c r="C1378" t="s">
        <v>982</v>
      </c>
      <c r="D1378" t="s">
        <v>239</v>
      </c>
      <c r="E1378">
        <v>2</v>
      </c>
      <c r="F1378" t="s">
        <v>235</v>
      </c>
      <c r="G1378" t="s">
        <v>258</v>
      </c>
      <c r="H1378">
        <v>1140615</v>
      </c>
      <c r="I1378" t="s">
        <v>275</v>
      </c>
      <c r="J1378">
        <v>6682.11</v>
      </c>
      <c r="K1378">
        <v>109.2</v>
      </c>
      <c r="L1378">
        <v>7296.8641200000002</v>
      </c>
      <c r="M1378">
        <v>7.0000000000000007E-2</v>
      </c>
      <c r="N1378">
        <v>115.05</v>
      </c>
      <c r="O1378">
        <v>8.0530000000000004E-2</v>
      </c>
      <c r="P1378">
        <v>0</v>
      </c>
      <c r="Q1378">
        <v>7398.1</v>
      </c>
      <c r="R1378">
        <v>54.79</v>
      </c>
      <c r="S1378">
        <v>156.10641000000001</v>
      </c>
      <c r="T1378">
        <v>154.20067399999999</v>
      </c>
      <c r="U1378">
        <v>1.0598199999999999E-3</v>
      </c>
      <c r="V1378">
        <v>0</v>
      </c>
      <c r="W1378" t="s">
        <v>1</v>
      </c>
    </row>
    <row r="1379" spans="1:23" hidden="1" x14ac:dyDescent="0.2">
      <c r="A1379" s="17">
        <f t="shared" si="23"/>
        <v>1141050</v>
      </c>
      <c r="B1379">
        <v>7111</v>
      </c>
      <c r="C1379" t="s">
        <v>982</v>
      </c>
      <c r="D1379" t="s">
        <v>239</v>
      </c>
      <c r="E1379">
        <v>2</v>
      </c>
      <c r="F1379" t="s">
        <v>235</v>
      </c>
      <c r="G1379" t="s">
        <v>258</v>
      </c>
      <c r="H1379">
        <v>1141050</v>
      </c>
      <c r="I1379" t="s">
        <v>947</v>
      </c>
      <c r="J1379">
        <v>0.03</v>
      </c>
      <c r="K1379">
        <v>110.7</v>
      </c>
      <c r="L1379">
        <v>3.3210000000000003E-2</v>
      </c>
      <c r="M1379">
        <v>0</v>
      </c>
      <c r="N1379">
        <v>0</v>
      </c>
      <c r="O1379">
        <v>0</v>
      </c>
      <c r="P1379">
        <v>0</v>
      </c>
      <c r="Q1379">
        <v>0</v>
      </c>
      <c r="R1379">
        <v>0</v>
      </c>
      <c r="S1379">
        <v>-3.3210000000000003E-2</v>
      </c>
      <c r="T1379">
        <v>-100</v>
      </c>
      <c r="U1379">
        <v>-2.2999999999999999E-7</v>
      </c>
      <c r="V1379">
        <v>0</v>
      </c>
      <c r="W1379" t="s">
        <v>1</v>
      </c>
    </row>
    <row r="1380" spans="1:23" hidden="1" x14ac:dyDescent="0.2">
      <c r="A1380" s="17">
        <f t="shared" si="23"/>
        <v>1145564</v>
      </c>
      <c r="B1380">
        <v>7111</v>
      </c>
      <c r="C1380" t="s">
        <v>982</v>
      </c>
      <c r="D1380" t="s">
        <v>239</v>
      </c>
      <c r="E1380">
        <v>2</v>
      </c>
      <c r="F1380" t="s">
        <v>235</v>
      </c>
      <c r="G1380" t="s">
        <v>258</v>
      </c>
      <c r="H1380">
        <v>1145564</v>
      </c>
      <c r="I1380" t="s">
        <v>948</v>
      </c>
      <c r="J1380">
        <v>18000</v>
      </c>
      <c r="K1380">
        <v>108.87</v>
      </c>
      <c r="L1380">
        <v>19596.599999999999</v>
      </c>
      <c r="M1380">
        <v>18000</v>
      </c>
      <c r="N1380">
        <v>113.15</v>
      </c>
      <c r="O1380">
        <v>20444.18</v>
      </c>
      <c r="P1380">
        <v>0</v>
      </c>
      <c r="Q1380">
        <v>0</v>
      </c>
      <c r="R1380">
        <v>76.430000000000007</v>
      </c>
      <c r="S1380">
        <v>924.01</v>
      </c>
      <c r="T1380">
        <v>4.7151540000000001</v>
      </c>
      <c r="U1380">
        <v>6.2731599999999998E-3</v>
      </c>
      <c r="V1380">
        <v>0</v>
      </c>
      <c r="W1380" t="s">
        <v>1</v>
      </c>
    </row>
    <row r="1381" spans="1:23" hidden="1" x14ac:dyDescent="0.2">
      <c r="A1381" s="17">
        <f t="shared" si="23"/>
        <v>1156603</v>
      </c>
      <c r="B1381">
        <v>7111</v>
      </c>
      <c r="C1381" t="s">
        <v>982</v>
      </c>
      <c r="D1381" t="s">
        <v>239</v>
      </c>
      <c r="E1381">
        <v>2</v>
      </c>
      <c r="F1381" t="s">
        <v>235</v>
      </c>
      <c r="G1381" t="s">
        <v>258</v>
      </c>
      <c r="H1381">
        <v>1156603</v>
      </c>
      <c r="I1381" t="s">
        <v>277</v>
      </c>
      <c r="J1381">
        <v>15000</v>
      </c>
      <c r="K1381">
        <v>111.65</v>
      </c>
      <c r="L1381">
        <v>16747.5</v>
      </c>
      <c r="M1381">
        <v>15000</v>
      </c>
      <c r="N1381">
        <v>116.45</v>
      </c>
      <c r="O1381">
        <v>17603.439999999999</v>
      </c>
      <c r="P1381">
        <v>0</v>
      </c>
      <c r="Q1381">
        <v>0</v>
      </c>
      <c r="R1381">
        <v>134.61000000000001</v>
      </c>
      <c r="S1381">
        <v>990.55</v>
      </c>
      <c r="T1381">
        <v>5.9146140000000003</v>
      </c>
      <c r="U1381">
        <v>6.7249099999999997E-3</v>
      </c>
      <c r="V1381">
        <v>0</v>
      </c>
      <c r="W1381" t="s">
        <v>1</v>
      </c>
    </row>
    <row r="1382" spans="1:23" hidden="1" x14ac:dyDescent="0.2">
      <c r="A1382" s="17">
        <f t="shared" si="23"/>
        <v>1161538</v>
      </c>
      <c r="B1382">
        <v>7111</v>
      </c>
      <c r="C1382" t="s">
        <v>982</v>
      </c>
      <c r="D1382" t="s">
        <v>239</v>
      </c>
      <c r="E1382">
        <v>2</v>
      </c>
      <c r="F1382" t="s">
        <v>235</v>
      </c>
      <c r="G1382" t="s">
        <v>258</v>
      </c>
      <c r="H1382">
        <v>1161538</v>
      </c>
      <c r="I1382" t="s">
        <v>278</v>
      </c>
      <c r="J1382">
        <v>23000</v>
      </c>
      <c r="K1382">
        <v>105.82</v>
      </c>
      <c r="L1382">
        <v>24338.6</v>
      </c>
      <c r="M1382">
        <v>0</v>
      </c>
      <c r="N1382">
        <v>0</v>
      </c>
      <c r="O1382">
        <v>0</v>
      </c>
      <c r="P1382">
        <v>0</v>
      </c>
      <c r="Q1382">
        <v>0</v>
      </c>
      <c r="R1382">
        <v>0</v>
      </c>
      <c r="S1382">
        <v>-24338.6</v>
      </c>
      <c r="T1382">
        <v>-100</v>
      </c>
      <c r="U1382">
        <v>-0.16523632999999999</v>
      </c>
      <c r="V1382">
        <v>0</v>
      </c>
      <c r="W1382" t="s">
        <v>1</v>
      </c>
    </row>
    <row r="1383" spans="1:23" hidden="1" x14ac:dyDescent="0.2">
      <c r="A1383" s="17">
        <f t="shared" si="23"/>
        <v>1161769</v>
      </c>
      <c r="B1383">
        <v>7111</v>
      </c>
      <c r="C1383" t="s">
        <v>982</v>
      </c>
      <c r="D1383" t="s">
        <v>239</v>
      </c>
      <c r="E1383">
        <v>2</v>
      </c>
      <c r="F1383" t="s">
        <v>235</v>
      </c>
      <c r="G1383" t="s">
        <v>258</v>
      </c>
      <c r="H1383">
        <v>1161769</v>
      </c>
      <c r="I1383" t="s">
        <v>279</v>
      </c>
      <c r="J1383">
        <v>15000</v>
      </c>
      <c r="K1383">
        <v>103.45</v>
      </c>
      <c r="L1383">
        <v>15517.5</v>
      </c>
      <c r="M1383">
        <v>15000</v>
      </c>
      <c r="N1383">
        <v>107.33</v>
      </c>
      <c r="O1383">
        <v>16099.5</v>
      </c>
      <c r="P1383">
        <v>0</v>
      </c>
      <c r="Q1383">
        <v>0</v>
      </c>
      <c r="R1383">
        <v>30.42</v>
      </c>
      <c r="S1383">
        <v>612.41999999999996</v>
      </c>
      <c r="T1383">
        <v>3.9466399999999999</v>
      </c>
      <c r="U1383">
        <v>4.1577599999999999E-3</v>
      </c>
      <c r="V1383">
        <v>0</v>
      </c>
      <c r="W1383" t="s">
        <v>1</v>
      </c>
    </row>
    <row r="1384" spans="1:23" hidden="1" x14ac:dyDescent="0.2">
      <c r="A1384" s="17">
        <f t="shared" si="23"/>
        <v>1161769</v>
      </c>
      <c r="B1384">
        <v>7111</v>
      </c>
      <c r="C1384" t="s">
        <v>982</v>
      </c>
      <c r="D1384" t="s">
        <v>239</v>
      </c>
      <c r="E1384">
        <v>2</v>
      </c>
      <c r="F1384" t="s">
        <v>235</v>
      </c>
      <c r="G1384" t="s">
        <v>258</v>
      </c>
      <c r="H1384">
        <v>1161769</v>
      </c>
      <c r="I1384" t="s">
        <v>279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30.42</v>
      </c>
      <c r="P1384">
        <v>0</v>
      </c>
      <c r="Q1384">
        <v>0</v>
      </c>
      <c r="R1384">
        <v>-30.42</v>
      </c>
      <c r="S1384">
        <v>0</v>
      </c>
      <c r="T1384">
        <v>0</v>
      </c>
      <c r="U1384">
        <v>0</v>
      </c>
      <c r="V1384">
        <v>0</v>
      </c>
      <c r="W1384" t="s">
        <v>1</v>
      </c>
    </row>
    <row r="1385" spans="1:23" hidden="1" x14ac:dyDescent="0.2">
      <c r="A1385" s="17">
        <f t="shared" si="23"/>
        <v>1162221</v>
      </c>
      <c r="B1385">
        <v>7111</v>
      </c>
      <c r="C1385" t="s">
        <v>982</v>
      </c>
      <c r="D1385" t="s">
        <v>239</v>
      </c>
      <c r="E1385">
        <v>2</v>
      </c>
      <c r="F1385" t="s">
        <v>235</v>
      </c>
      <c r="G1385" t="s">
        <v>258</v>
      </c>
      <c r="H1385">
        <v>1162221</v>
      </c>
      <c r="I1385" t="s">
        <v>280</v>
      </c>
      <c r="J1385">
        <v>23040</v>
      </c>
      <c r="K1385">
        <v>103.13</v>
      </c>
      <c r="L1385">
        <v>23761.151999999998</v>
      </c>
      <c r="M1385">
        <v>23040</v>
      </c>
      <c r="N1385">
        <v>111.3</v>
      </c>
      <c r="O1385">
        <v>25643.52</v>
      </c>
      <c r="P1385">
        <v>0</v>
      </c>
      <c r="Q1385">
        <v>0</v>
      </c>
      <c r="R1385">
        <v>135.99</v>
      </c>
      <c r="S1385">
        <v>2018.3579999999999</v>
      </c>
      <c r="T1385">
        <v>8.4943600000000004</v>
      </c>
      <c r="U1385">
        <v>1.370276E-2</v>
      </c>
      <c r="V1385">
        <v>0</v>
      </c>
      <c r="W1385" t="s">
        <v>1</v>
      </c>
    </row>
    <row r="1386" spans="1:23" hidden="1" x14ac:dyDescent="0.2">
      <c r="A1386" s="17">
        <f t="shared" si="23"/>
        <v>1172170</v>
      </c>
      <c r="B1386">
        <v>7111</v>
      </c>
      <c r="C1386" t="s">
        <v>982</v>
      </c>
      <c r="D1386" t="s">
        <v>239</v>
      </c>
      <c r="E1386">
        <v>2</v>
      </c>
      <c r="F1386" t="s">
        <v>235</v>
      </c>
      <c r="G1386" t="s">
        <v>258</v>
      </c>
      <c r="H1386">
        <v>1172170</v>
      </c>
      <c r="I1386" t="s">
        <v>282</v>
      </c>
      <c r="J1386">
        <v>30000</v>
      </c>
      <c r="K1386">
        <v>104.6</v>
      </c>
      <c r="L1386">
        <v>31380</v>
      </c>
      <c r="M1386">
        <v>30000</v>
      </c>
      <c r="N1386">
        <v>110.49</v>
      </c>
      <c r="O1386">
        <v>33147</v>
      </c>
      <c r="P1386">
        <v>0</v>
      </c>
      <c r="Q1386">
        <v>0</v>
      </c>
      <c r="R1386">
        <v>24.86</v>
      </c>
      <c r="S1386">
        <v>1791.86</v>
      </c>
      <c r="T1386">
        <v>5.710197</v>
      </c>
      <c r="U1386">
        <v>1.216505E-2</v>
      </c>
      <c r="V1386">
        <v>0</v>
      </c>
      <c r="W1386" t="s">
        <v>1</v>
      </c>
    </row>
    <row r="1387" spans="1:23" hidden="1" x14ac:dyDescent="0.2">
      <c r="A1387" s="17">
        <f t="shared" si="23"/>
        <v>1260546</v>
      </c>
      <c r="B1387">
        <v>7111</v>
      </c>
      <c r="C1387" t="s">
        <v>982</v>
      </c>
      <c r="D1387" t="s">
        <v>239</v>
      </c>
      <c r="E1387">
        <v>2</v>
      </c>
      <c r="F1387" t="s">
        <v>235</v>
      </c>
      <c r="G1387" t="s">
        <v>258</v>
      </c>
      <c r="H1387">
        <v>1260546</v>
      </c>
      <c r="I1387" t="s">
        <v>283</v>
      </c>
      <c r="J1387">
        <v>23647.58</v>
      </c>
      <c r="K1387">
        <v>115.96</v>
      </c>
      <c r="L1387">
        <v>27421.733759999999</v>
      </c>
      <c r="M1387">
        <v>23647.58</v>
      </c>
      <c r="N1387">
        <v>118.22</v>
      </c>
      <c r="O1387">
        <v>27956.16907</v>
      </c>
      <c r="P1387">
        <v>0</v>
      </c>
      <c r="Q1387">
        <v>0</v>
      </c>
      <c r="R1387">
        <v>669.56</v>
      </c>
      <c r="S1387">
        <v>1203.99531</v>
      </c>
      <c r="T1387">
        <v>4.3906599999999996</v>
      </c>
      <c r="U1387">
        <v>8.1740000000000007E-3</v>
      </c>
      <c r="V1387">
        <v>0</v>
      </c>
      <c r="W1387" t="s">
        <v>1</v>
      </c>
    </row>
    <row r="1388" spans="1:23" hidden="1" x14ac:dyDescent="0.2">
      <c r="A1388" s="17">
        <f t="shared" si="23"/>
        <v>1260603</v>
      </c>
      <c r="B1388">
        <v>7111</v>
      </c>
      <c r="C1388" t="s">
        <v>982</v>
      </c>
      <c r="D1388" t="s">
        <v>239</v>
      </c>
      <c r="E1388">
        <v>2</v>
      </c>
      <c r="F1388" t="s">
        <v>235</v>
      </c>
      <c r="G1388" t="s">
        <v>258</v>
      </c>
      <c r="H1388">
        <v>1260603</v>
      </c>
      <c r="I1388" t="s">
        <v>983</v>
      </c>
      <c r="J1388">
        <v>34015</v>
      </c>
      <c r="K1388">
        <v>111.33</v>
      </c>
      <c r="L1388">
        <v>37868.8995</v>
      </c>
      <c r="M1388">
        <v>34015</v>
      </c>
      <c r="N1388">
        <v>115.7</v>
      </c>
      <c r="O1388">
        <v>40050.574999999997</v>
      </c>
      <c r="P1388">
        <v>0</v>
      </c>
      <c r="Q1388">
        <v>0</v>
      </c>
      <c r="R1388">
        <v>688.42</v>
      </c>
      <c r="S1388">
        <v>2870.0954999999999</v>
      </c>
      <c r="T1388">
        <v>7.5790300000000004</v>
      </c>
      <c r="U1388">
        <v>1.9485260000000001E-2</v>
      </c>
      <c r="V1388">
        <v>0</v>
      </c>
      <c r="W1388" t="s">
        <v>1</v>
      </c>
    </row>
    <row r="1389" spans="1:23" hidden="1" x14ac:dyDescent="0.2">
      <c r="A1389" s="17">
        <f t="shared" si="23"/>
        <v>1260736</v>
      </c>
      <c r="B1389">
        <v>7111</v>
      </c>
      <c r="C1389" t="s">
        <v>982</v>
      </c>
      <c r="D1389" t="s">
        <v>239</v>
      </c>
      <c r="E1389">
        <v>2</v>
      </c>
      <c r="F1389" t="s">
        <v>235</v>
      </c>
      <c r="G1389" t="s">
        <v>258</v>
      </c>
      <c r="H1389">
        <v>1260736</v>
      </c>
      <c r="I1389" t="s">
        <v>284</v>
      </c>
      <c r="J1389">
        <v>32000</v>
      </c>
      <c r="K1389">
        <v>94.3</v>
      </c>
      <c r="L1389">
        <v>30176</v>
      </c>
      <c r="M1389">
        <v>32000</v>
      </c>
      <c r="N1389">
        <v>101.78</v>
      </c>
      <c r="O1389">
        <v>32569.599999999999</v>
      </c>
      <c r="P1389">
        <v>0</v>
      </c>
      <c r="Q1389">
        <v>0</v>
      </c>
      <c r="R1389">
        <v>209.69</v>
      </c>
      <c r="S1389">
        <v>2603.29</v>
      </c>
      <c r="T1389">
        <v>8.6270209999999992</v>
      </c>
      <c r="U1389">
        <v>1.7673899999999999E-2</v>
      </c>
      <c r="V1389">
        <v>0</v>
      </c>
      <c r="W1389" t="s">
        <v>1</v>
      </c>
    </row>
    <row r="1390" spans="1:23" hidden="1" x14ac:dyDescent="0.2">
      <c r="A1390" s="17">
        <f t="shared" si="23"/>
        <v>1940501</v>
      </c>
      <c r="B1390">
        <v>7111</v>
      </c>
      <c r="C1390" t="s">
        <v>982</v>
      </c>
      <c r="D1390" t="s">
        <v>239</v>
      </c>
      <c r="E1390">
        <v>2</v>
      </c>
      <c r="F1390" t="s">
        <v>235</v>
      </c>
      <c r="G1390" t="s">
        <v>258</v>
      </c>
      <c r="H1390">
        <v>1940501</v>
      </c>
      <c r="I1390" t="s">
        <v>285</v>
      </c>
      <c r="J1390">
        <v>15297.5</v>
      </c>
      <c r="K1390">
        <v>114.89</v>
      </c>
      <c r="L1390">
        <v>17575.297750000002</v>
      </c>
      <c r="M1390">
        <v>7648.75</v>
      </c>
      <c r="N1390">
        <v>114.34</v>
      </c>
      <c r="O1390">
        <v>8745.5807499999992</v>
      </c>
      <c r="P1390">
        <v>0</v>
      </c>
      <c r="Q1390">
        <v>0</v>
      </c>
      <c r="R1390">
        <v>8970.56</v>
      </c>
      <c r="S1390">
        <v>140.84299999999999</v>
      </c>
      <c r="T1390">
        <v>0.801369</v>
      </c>
      <c r="U1390">
        <v>9.5618999999999999E-4</v>
      </c>
      <c r="V1390">
        <v>0</v>
      </c>
      <c r="W1390" t="s">
        <v>1</v>
      </c>
    </row>
    <row r="1391" spans="1:23" hidden="1" x14ac:dyDescent="0.2">
      <c r="A1391" s="17">
        <f t="shared" si="23"/>
        <v>1940535</v>
      </c>
      <c r="B1391">
        <v>7111</v>
      </c>
      <c r="C1391" t="s">
        <v>982</v>
      </c>
      <c r="D1391" t="s">
        <v>239</v>
      </c>
      <c r="E1391">
        <v>2</v>
      </c>
      <c r="F1391" t="s">
        <v>235</v>
      </c>
      <c r="G1391" t="s">
        <v>258</v>
      </c>
      <c r="H1391">
        <v>1940535</v>
      </c>
      <c r="I1391" t="s">
        <v>286</v>
      </c>
      <c r="J1391">
        <v>34492</v>
      </c>
      <c r="K1391">
        <v>113.72</v>
      </c>
      <c r="L1391">
        <v>39224.3024</v>
      </c>
      <c r="M1391">
        <v>22994.68</v>
      </c>
      <c r="N1391">
        <v>115.76</v>
      </c>
      <c r="O1391">
        <v>26618.64156</v>
      </c>
      <c r="P1391">
        <v>0</v>
      </c>
      <c r="Q1391">
        <v>0</v>
      </c>
      <c r="R1391">
        <v>12955.2</v>
      </c>
      <c r="S1391">
        <v>349.53915999999998</v>
      </c>
      <c r="T1391">
        <v>0.89112899999999995</v>
      </c>
      <c r="U1391">
        <v>2.3730399999999999E-3</v>
      </c>
      <c r="V1391">
        <v>0</v>
      </c>
      <c r="W1391" t="s">
        <v>1</v>
      </c>
    </row>
    <row r="1392" spans="1:23" hidden="1" x14ac:dyDescent="0.2">
      <c r="A1392" s="17">
        <f t="shared" si="23"/>
        <v>1940543</v>
      </c>
      <c r="B1392">
        <v>7111</v>
      </c>
      <c r="C1392" t="s">
        <v>982</v>
      </c>
      <c r="D1392" t="s">
        <v>239</v>
      </c>
      <c r="E1392">
        <v>2</v>
      </c>
      <c r="F1392" t="s">
        <v>235</v>
      </c>
      <c r="G1392" t="s">
        <v>258</v>
      </c>
      <c r="H1392">
        <v>1940543</v>
      </c>
      <c r="I1392" t="s">
        <v>984</v>
      </c>
      <c r="J1392">
        <v>62925</v>
      </c>
      <c r="K1392">
        <v>112.95</v>
      </c>
      <c r="L1392">
        <v>71073.787500000006</v>
      </c>
      <c r="M1392">
        <v>41950.02</v>
      </c>
      <c r="N1392">
        <v>112.33</v>
      </c>
      <c r="O1392">
        <v>47122.457459999998</v>
      </c>
      <c r="P1392">
        <v>0</v>
      </c>
      <c r="Q1392">
        <v>0</v>
      </c>
      <c r="R1392">
        <v>24329.73</v>
      </c>
      <c r="S1392">
        <v>378.39996000000002</v>
      </c>
      <c r="T1392">
        <v>0.53240399999999999</v>
      </c>
      <c r="U1392">
        <v>2.5689799999999998E-3</v>
      </c>
      <c r="V1392">
        <v>0</v>
      </c>
      <c r="W1392" t="s">
        <v>1</v>
      </c>
    </row>
    <row r="1393" spans="1:23" hidden="1" x14ac:dyDescent="0.2">
      <c r="A1393" s="17">
        <f t="shared" si="23"/>
        <v>1940576</v>
      </c>
      <c r="B1393">
        <v>7111</v>
      </c>
      <c r="C1393" t="s">
        <v>982</v>
      </c>
      <c r="D1393" t="s">
        <v>239</v>
      </c>
      <c r="E1393">
        <v>2</v>
      </c>
      <c r="F1393" t="s">
        <v>235</v>
      </c>
      <c r="G1393" t="s">
        <v>258</v>
      </c>
      <c r="H1393">
        <v>1940576</v>
      </c>
      <c r="I1393" t="s">
        <v>287</v>
      </c>
      <c r="J1393">
        <v>51805.13</v>
      </c>
      <c r="K1393">
        <v>104.71</v>
      </c>
      <c r="L1393">
        <v>54245.151619999997</v>
      </c>
      <c r="M1393">
        <v>51805.13</v>
      </c>
      <c r="N1393">
        <v>105.82</v>
      </c>
      <c r="O1393">
        <v>54820.188560000002</v>
      </c>
      <c r="P1393">
        <v>0</v>
      </c>
      <c r="Q1393">
        <v>0</v>
      </c>
      <c r="R1393">
        <v>0</v>
      </c>
      <c r="S1393">
        <v>575.03693999999996</v>
      </c>
      <c r="T1393">
        <v>1.0600700000000001</v>
      </c>
      <c r="U1393">
        <v>3.9039600000000002E-3</v>
      </c>
      <c r="V1393">
        <v>0</v>
      </c>
      <c r="W1393" t="s">
        <v>1</v>
      </c>
    </row>
    <row r="1394" spans="1:23" hidden="1" x14ac:dyDescent="0.2">
      <c r="A1394" s="17">
        <f t="shared" si="23"/>
        <v>1940659</v>
      </c>
      <c r="B1394">
        <v>7111</v>
      </c>
      <c r="C1394" t="s">
        <v>982</v>
      </c>
      <c r="D1394" t="s">
        <v>239</v>
      </c>
      <c r="E1394">
        <v>2</v>
      </c>
      <c r="F1394" t="s">
        <v>235</v>
      </c>
      <c r="G1394" t="s">
        <v>258</v>
      </c>
      <c r="H1394">
        <v>1940659</v>
      </c>
      <c r="I1394" t="s">
        <v>288</v>
      </c>
      <c r="J1394">
        <v>70737.09</v>
      </c>
      <c r="K1394">
        <v>113.48</v>
      </c>
      <c r="L1394">
        <v>80272.449729999993</v>
      </c>
      <c r="M1394">
        <v>63666.78</v>
      </c>
      <c r="N1394">
        <v>118.4</v>
      </c>
      <c r="O1394">
        <v>75381.467520000006</v>
      </c>
      <c r="P1394">
        <v>0</v>
      </c>
      <c r="Q1394">
        <v>0</v>
      </c>
      <c r="R1394">
        <v>8466.07</v>
      </c>
      <c r="S1394">
        <v>3575.08779</v>
      </c>
      <c r="T1394">
        <v>4.4536920000000002</v>
      </c>
      <c r="U1394">
        <v>2.4271500000000001E-2</v>
      </c>
      <c r="V1394">
        <v>0</v>
      </c>
      <c r="W1394" t="s">
        <v>1</v>
      </c>
    </row>
    <row r="1395" spans="1:23" hidden="1" x14ac:dyDescent="0.2">
      <c r="A1395" s="17">
        <f t="shared" si="23"/>
        <v>2300143</v>
      </c>
      <c r="B1395">
        <v>7111</v>
      </c>
      <c r="C1395" t="s">
        <v>982</v>
      </c>
      <c r="D1395" t="s">
        <v>239</v>
      </c>
      <c r="E1395">
        <v>2</v>
      </c>
      <c r="F1395" t="s">
        <v>235</v>
      </c>
      <c r="G1395" t="s">
        <v>258</v>
      </c>
      <c r="H1395">
        <v>2300143</v>
      </c>
      <c r="I1395" t="s">
        <v>949</v>
      </c>
      <c r="J1395">
        <v>34943.33</v>
      </c>
      <c r="K1395">
        <v>111.39</v>
      </c>
      <c r="L1395">
        <v>38923.37528</v>
      </c>
      <c r="M1395">
        <v>17471.66</v>
      </c>
      <c r="N1395">
        <v>111.67</v>
      </c>
      <c r="O1395">
        <v>19510.602719999999</v>
      </c>
      <c r="P1395">
        <v>0</v>
      </c>
      <c r="Q1395">
        <v>0</v>
      </c>
      <c r="R1395">
        <v>19929.400000000001</v>
      </c>
      <c r="S1395">
        <v>516.62743999999998</v>
      </c>
      <c r="T1395">
        <v>1.3272930000000001</v>
      </c>
      <c r="U1395">
        <v>3.5074199999999998E-3</v>
      </c>
      <c r="V1395">
        <v>0</v>
      </c>
      <c r="W1395" t="s">
        <v>1</v>
      </c>
    </row>
    <row r="1396" spans="1:23" hidden="1" x14ac:dyDescent="0.2">
      <c r="A1396" s="17">
        <f t="shared" si="23"/>
        <v>2300184</v>
      </c>
      <c r="B1396">
        <v>7111</v>
      </c>
      <c r="C1396" t="s">
        <v>982</v>
      </c>
      <c r="D1396" t="s">
        <v>239</v>
      </c>
      <c r="E1396">
        <v>2</v>
      </c>
      <c r="F1396" t="s">
        <v>235</v>
      </c>
      <c r="G1396" t="s">
        <v>258</v>
      </c>
      <c r="H1396">
        <v>2300184</v>
      </c>
      <c r="I1396" t="s">
        <v>985</v>
      </c>
      <c r="J1396">
        <v>49751</v>
      </c>
      <c r="K1396">
        <v>111.31</v>
      </c>
      <c r="L1396">
        <v>55377.838100000001</v>
      </c>
      <c r="M1396">
        <v>49751</v>
      </c>
      <c r="N1396">
        <v>113.81</v>
      </c>
      <c r="O1396">
        <v>56621.613100000002</v>
      </c>
      <c r="P1396">
        <v>0</v>
      </c>
      <c r="Q1396">
        <v>0</v>
      </c>
      <c r="R1396">
        <v>1115.79</v>
      </c>
      <c r="S1396">
        <v>2359.5650000000001</v>
      </c>
      <c r="T1396">
        <v>4.2608470000000001</v>
      </c>
      <c r="U1396">
        <v>1.6019240000000001E-2</v>
      </c>
      <c r="V1396">
        <v>0</v>
      </c>
      <c r="W1396" t="s">
        <v>1</v>
      </c>
    </row>
    <row r="1397" spans="1:23" hidden="1" x14ac:dyDescent="0.2">
      <c r="A1397" s="17">
        <f t="shared" si="23"/>
        <v>2310191</v>
      </c>
      <c r="B1397">
        <v>7111</v>
      </c>
      <c r="C1397" t="s">
        <v>982</v>
      </c>
      <c r="D1397" t="s">
        <v>239</v>
      </c>
      <c r="E1397">
        <v>2</v>
      </c>
      <c r="F1397" t="s">
        <v>235</v>
      </c>
      <c r="G1397" t="s">
        <v>258</v>
      </c>
      <c r="H1397">
        <v>2310191</v>
      </c>
      <c r="I1397" t="s">
        <v>950</v>
      </c>
      <c r="J1397">
        <v>50000</v>
      </c>
      <c r="K1397">
        <v>106.62</v>
      </c>
      <c r="L1397">
        <v>53310</v>
      </c>
      <c r="M1397">
        <v>0</v>
      </c>
      <c r="N1397">
        <v>0</v>
      </c>
      <c r="O1397">
        <v>0</v>
      </c>
      <c r="P1397">
        <v>0</v>
      </c>
      <c r="Q1397">
        <v>0</v>
      </c>
      <c r="R1397">
        <v>53577.57</v>
      </c>
      <c r="S1397">
        <v>267.57</v>
      </c>
      <c r="T1397">
        <v>0.50191300000000005</v>
      </c>
      <c r="U1397">
        <v>1.8165499999999999E-3</v>
      </c>
      <c r="V1397">
        <v>0</v>
      </c>
      <c r="W1397" t="s">
        <v>1</v>
      </c>
    </row>
    <row r="1398" spans="1:23" hidden="1" x14ac:dyDescent="0.2">
      <c r="A1398" s="17">
        <f t="shared" si="23"/>
        <v>2310209</v>
      </c>
      <c r="B1398">
        <v>7111</v>
      </c>
      <c r="C1398" t="s">
        <v>982</v>
      </c>
      <c r="D1398" t="s">
        <v>239</v>
      </c>
      <c r="E1398">
        <v>2</v>
      </c>
      <c r="F1398" t="s">
        <v>235</v>
      </c>
      <c r="G1398" t="s">
        <v>258</v>
      </c>
      <c r="H1398">
        <v>2310209</v>
      </c>
      <c r="I1398" t="s">
        <v>951</v>
      </c>
      <c r="J1398">
        <v>76667</v>
      </c>
      <c r="K1398">
        <v>105.55</v>
      </c>
      <c r="L1398">
        <v>80922.018500000006</v>
      </c>
      <c r="M1398">
        <v>76667</v>
      </c>
      <c r="N1398">
        <v>105.56</v>
      </c>
      <c r="O1398">
        <v>80929.685200000007</v>
      </c>
      <c r="P1398">
        <v>0</v>
      </c>
      <c r="Q1398">
        <v>0</v>
      </c>
      <c r="R1398">
        <v>782.66</v>
      </c>
      <c r="S1398">
        <v>790.32669999999996</v>
      </c>
      <c r="T1398">
        <v>0.97665199999999996</v>
      </c>
      <c r="U1398">
        <v>5.36558E-3</v>
      </c>
      <c r="V1398">
        <v>0</v>
      </c>
      <c r="W1398" t="s">
        <v>1</v>
      </c>
    </row>
    <row r="1399" spans="1:23" hidden="1" x14ac:dyDescent="0.2">
      <c r="A1399" s="17">
        <f t="shared" si="23"/>
        <v>2310217</v>
      </c>
      <c r="B1399">
        <v>7111</v>
      </c>
      <c r="C1399" t="s">
        <v>982</v>
      </c>
      <c r="D1399" t="s">
        <v>239</v>
      </c>
      <c r="E1399">
        <v>2</v>
      </c>
      <c r="F1399" t="s">
        <v>235</v>
      </c>
      <c r="G1399" t="s">
        <v>258</v>
      </c>
      <c r="H1399">
        <v>2310217</v>
      </c>
      <c r="I1399" t="s">
        <v>952</v>
      </c>
      <c r="J1399">
        <v>81684</v>
      </c>
      <c r="K1399">
        <v>108.5</v>
      </c>
      <c r="L1399">
        <v>88627.14</v>
      </c>
      <c r="M1399">
        <v>260000</v>
      </c>
      <c r="N1399">
        <v>111.32</v>
      </c>
      <c r="O1399">
        <v>289432</v>
      </c>
      <c r="P1399">
        <v>387034.48</v>
      </c>
      <c r="Q1399">
        <v>191153.12</v>
      </c>
      <c r="R1399">
        <v>2308.09</v>
      </c>
      <c r="S1399">
        <v>7231.59</v>
      </c>
      <c r="T1399">
        <v>2.5417830000000001</v>
      </c>
      <c r="U1399">
        <v>4.9095729999999997E-2</v>
      </c>
      <c r="V1399">
        <v>0</v>
      </c>
      <c r="W1399" t="s">
        <v>1</v>
      </c>
    </row>
    <row r="1400" spans="1:23" hidden="1" x14ac:dyDescent="0.2">
      <c r="A1400" s="17">
        <f t="shared" si="23"/>
        <v>2310225</v>
      </c>
      <c r="B1400">
        <v>7111</v>
      </c>
      <c r="C1400" t="s">
        <v>982</v>
      </c>
      <c r="D1400" t="s">
        <v>239</v>
      </c>
      <c r="E1400">
        <v>2</v>
      </c>
      <c r="F1400" t="s">
        <v>235</v>
      </c>
      <c r="G1400" t="s">
        <v>258</v>
      </c>
      <c r="H1400">
        <v>2310225</v>
      </c>
      <c r="I1400" t="s">
        <v>290</v>
      </c>
      <c r="J1400">
        <v>60000</v>
      </c>
      <c r="K1400">
        <v>113.54</v>
      </c>
      <c r="L1400">
        <v>68124</v>
      </c>
      <c r="M1400">
        <v>60000</v>
      </c>
      <c r="N1400">
        <v>118.8</v>
      </c>
      <c r="O1400">
        <v>71280</v>
      </c>
      <c r="P1400">
        <v>0</v>
      </c>
      <c r="Q1400">
        <v>0</v>
      </c>
      <c r="R1400">
        <v>755.6</v>
      </c>
      <c r="S1400">
        <v>3911.6</v>
      </c>
      <c r="T1400">
        <v>5.7418820000000004</v>
      </c>
      <c r="U1400">
        <v>2.6556110000000001E-2</v>
      </c>
      <c r="V1400">
        <v>0</v>
      </c>
      <c r="W1400" t="s">
        <v>1</v>
      </c>
    </row>
    <row r="1401" spans="1:23" hidden="1" x14ac:dyDescent="0.2">
      <c r="A1401" s="17">
        <f t="shared" si="23"/>
        <v>2310324</v>
      </c>
      <c r="B1401">
        <v>7111</v>
      </c>
      <c r="C1401" t="s">
        <v>982</v>
      </c>
      <c r="D1401" t="s">
        <v>239</v>
      </c>
      <c r="E1401">
        <v>2</v>
      </c>
      <c r="F1401" t="s">
        <v>235</v>
      </c>
      <c r="G1401" t="s">
        <v>258</v>
      </c>
      <c r="H1401">
        <v>2310324</v>
      </c>
      <c r="I1401" t="s">
        <v>292</v>
      </c>
      <c r="J1401">
        <v>97352</v>
      </c>
      <c r="K1401">
        <v>102.95</v>
      </c>
      <c r="L1401">
        <v>100223.88400000001</v>
      </c>
      <c r="M1401">
        <v>97352</v>
      </c>
      <c r="N1401">
        <v>105.37</v>
      </c>
      <c r="O1401">
        <v>102579.8024</v>
      </c>
      <c r="P1401">
        <v>0</v>
      </c>
      <c r="Q1401">
        <v>0</v>
      </c>
      <c r="R1401">
        <v>99.1</v>
      </c>
      <c r="S1401">
        <v>2455.0183999999999</v>
      </c>
      <c r="T1401">
        <v>2.4495339999999999</v>
      </c>
      <c r="U1401">
        <v>1.666728E-2</v>
      </c>
      <c r="V1401">
        <v>0</v>
      </c>
      <c r="W1401" t="s">
        <v>1</v>
      </c>
    </row>
    <row r="1402" spans="1:23" hidden="1" x14ac:dyDescent="0.2">
      <c r="A1402" s="17">
        <f t="shared" si="23"/>
        <v>2310423</v>
      </c>
      <c r="B1402">
        <v>7111</v>
      </c>
      <c r="C1402" t="s">
        <v>982</v>
      </c>
      <c r="D1402" t="s">
        <v>239</v>
      </c>
      <c r="E1402">
        <v>2</v>
      </c>
      <c r="F1402" t="s">
        <v>235</v>
      </c>
      <c r="G1402" t="s">
        <v>258</v>
      </c>
      <c r="H1402">
        <v>2310423</v>
      </c>
      <c r="I1402" t="s">
        <v>293</v>
      </c>
      <c r="J1402">
        <v>0</v>
      </c>
      <c r="K1402">
        <v>0</v>
      </c>
      <c r="L1402">
        <v>0</v>
      </c>
      <c r="M1402">
        <v>16500</v>
      </c>
      <c r="N1402">
        <v>109.06</v>
      </c>
      <c r="O1402">
        <v>17994.900000000001</v>
      </c>
      <c r="P1402">
        <v>0</v>
      </c>
      <c r="Q1402">
        <v>0</v>
      </c>
      <c r="R1402">
        <v>0</v>
      </c>
      <c r="S1402">
        <v>17994.900000000001</v>
      </c>
      <c r="T1402">
        <v>0</v>
      </c>
      <c r="U1402">
        <v>0.12216854000000001</v>
      </c>
      <c r="V1402">
        <v>0</v>
      </c>
      <c r="W1402" t="s">
        <v>1</v>
      </c>
    </row>
    <row r="1403" spans="1:23" hidden="1" x14ac:dyDescent="0.2">
      <c r="A1403" s="17">
        <f t="shared" si="23"/>
        <v>2310464</v>
      </c>
      <c r="B1403">
        <v>7111</v>
      </c>
      <c r="C1403" t="s">
        <v>982</v>
      </c>
      <c r="D1403" t="s">
        <v>239</v>
      </c>
      <c r="E1403">
        <v>2</v>
      </c>
      <c r="F1403" t="s">
        <v>235</v>
      </c>
      <c r="G1403" t="s">
        <v>258</v>
      </c>
      <c r="H1403">
        <v>2310464</v>
      </c>
      <c r="I1403" t="s">
        <v>294</v>
      </c>
      <c r="J1403">
        <v>0</v>
      </c>
      <c r="K1403">
        <v>0</v>
      </c>
      <c r="L1403">
        <v>0</v>
      </c>
      <c r="M1403">
        <v>23000</v>
      </c>
      <c r="N1403">
        <v>111.39</v>
      </c>
      <c r="O1403">
        <v>25619.7</v>
      </c>
      <c r="P1403">
        <v>0</v>
      </c>
      <c r="Q1403">
        <v>0</v>
      </c>
      <c r="R1403">
        <v>116.71</v>
      </c>
      <c r="S1403">
        <v>25736.41</v>
      </c>
      <c r="T1403">
        <v>0</v>
      </c>
      <c r="U1403">
        <v>0.17472615999999999</v>
      </c>
      <c r="V1403">
        <v>0</v>
      </c>
      <c r="W1403" t="s">
        <v>1</v>
      </c>
    </row>
    <row r="1404" spans="1:23" hidden="1" x14ac:dyDescent="0.2">
      <c r="A1404" s="17">
        <f t="shared" si="23"/>
        <v>3230166</v>
      </c>
      <c r="B1404">
        <v>7111</v>
      </c>
      <c r="C1404" t="s">
        <v>982</v>
      </c>
      <c r="D1404" t="s">
        <v>239</v>
      </c>
      <c r="E1404">
        <v>2</v>
      </c>
      <c r="F1404" t="s">
        <v>235</v>
      </c>
      <c r="G1404" t="s">
        <v>258</v>
      </c>
      <c r="H1404">
        <v>3230166</v>
      </c>
      <c r="I1404" t="s">
        <v>986</v>
      </c>
      <c r="J1404">
        <v>53061.5</v>
      </c>
      <c r="K1404">
        <v>104.79</v>
      </c>
      <c r="L1404">
        <v>55603.145850000001</v>
      </c>
      <c r="M1404">
        <v>0</v>
      </c>
      <c r="N1404">
        <v>0</v>
      </c>
      <c r="O1404">
        <v>0</v>
      </c>
      <c r="P1404">
        <v>0</v>
      </c>
      <c r="Q1404">
        <v>54465.27</v>
      </c>
      <c r="R1404">
        <v>1334.57</v>
      </c>
      <c r="S1404">
        <v>196.69415000000001</v>
      </c>
      <c r="T1404">
        <v>0.353746</v>
      </c>
      <c r="U1404">
        <v>1.33537E-3</v>
      </c>
      <c r="V1404">
        <v>0</v>
      </c>
      <c r="W1404" t="s">
        <v>1</v>
      </c>
    </row>
    <row r="1405" spans="1:23" hidden="1" x14ac:dyDescent="0.2">
      <c r="A1405" s="17">
        <f t="shared" si="23"/>
        <v>3230190</v>
      </c>
      <c r="B1405">
        <v>7111</v>
      </c>
      <c r="C1405" t="s">
        <v>982</v>
      </c>
      <c r="D1405" t="s">
        <v>239</v>
      </c>
      <c r="E1405">
        <v>2</v>
      </c>
      <c r="F1405" t="s">
        <v>235</v>
      </c>
      <c r="G1405" t="s">
        <v>258</v>
      </c>
      <c r="H1405">
        <v>3230190</v>
      </c>
      <c r="I1405" t="s">
        <v>987</v>
      </c>
      <c r="J1405">
        <v>35229.21</v>
      </c>
      <c r="K1405">
        <v>111.39</v>
      </c>
      <c r="L1405">
        <v>39241.817009999999</v>
      </c>
      <c r="M1405">
        <v>34437.550000000003</v>
      </c>
      <c r="N1405">
        <v>115.1</v>
      </c>
      <c r="O1405">
        <v>40368.460050000002</v>
      </c>
      <c r="P1405">
        <v>0</v>
      </c>
      <c r="Q1405">
        <v>0</v>
      </c>
      <c r="R1405">
        <v>727.28</v>
      </c>
      <c r="S1405">
        <v>1853.9230399999999</v>
      </c>
      <c r="T1405">
        <v>4.7243550000000001</v>
      </c>
      <c r="U1405">
        <v>1.2586399999999999E-2</v>
      </c>
      <c r="V1405">
        <v>0</v>
      </c>
      <c r="W1405" t="s">
        <v>1</v>
      </c>
    </row>
    <row r="1406" spans="1:23" hidden="1" x14ac:dyDescent="0.2">
      <c r="A1406" s="17">
        <f t="shared" si="23"/>
        <v>3230208</v>
      </c>
      <c r="B1406">
        <v>7111</v>
      </c>
      <c r="C1406" t="s">
        <v>982</v>
      </c>
      <c r="D1406" t="s">
        <v>239</v>
      </c>
      <c r="E1406">
        <v>2</v>
      </c>
      <c r="F1406" t="s">
        <v>235</v>
      </c>
      <c r="G1406" t="s">
        <v>258</v>
      </c>
      <c r="H1406">
        <v>3230208</v>
      </c>
      <c r="I1406" t="s">
        <v>988</v>
      </c>
      <c r="J1406">
        <v>52766.36</v>
      </c>
      <c r="K1406">
        <v>112.05</v>
      </c>
      <c r="L1406">
        <v>59124.706380000003</v>
      </c>
      <c r="M1406">
        <v>51580.6</v>
      </c>
      <c r="N1406">
        <v>116.25</v>
      </c>
      <c r="O1406">
        <v>61203.677499999998</v>
      </c>
      <c r="P1406">
        <v>0</v>
      </c>
      <c r="Q1406">
        <v>0</v>
      </c>
      <c r="R1406">
        <v>1236.1199999999999</v>
      </c>
      <c r="S1406">
        <v>3315.09112</v>
      </c>
      <c r="T1406">
        <v>5.6069469999999999</v>
      </c>
      <c r="U1406">
        <v>2.2506370000000001E-2</v>
      </c>
      <c r="V1406">
        <v>0</v>
      </c>
      <c r="W1406" t="s">
        <v>1</v>
      </c>
    </row>
    <row r="1407" spans="1:23" hidden="1" x14ac:dyDescent="0.2">
      <c r="A1407" s="17">
        <f t="shared" si="23"/>
        <v>6000210</v>
      </c>
      <c r="B1407">
        <v>7111</v>
      </c>
      <c r="C1407" t="s">
        <v>982</v>
      </c>
      <c r="D1407" t="s">
        <v>239</v>
      </c>
      <c r="E1407">
        <v>2</v>
      </c>
      <c r="F1407" t="s">
        <v>235</v>
      </c>
      <c r="G1407" t="s">
        <v>258</v>
      </c>
      <c r="H1407">
        <v>6000210</v>
      </c>
      <c r="I1407" t="s">
        <v>989</v>
      </c>
      <c r="J1407">
        <v>47500</v>
      </c>
      <c r="K1407">
        <v>130.80000000000001</v>
      </c>
      <c r="L1407">
        <v>62130</v>
      </c>
      <c r="M1407">
        <v>47500</v>
      </c>
      <c r="N1407">
        <v>137.41</v>
      </c>
      <c r="O1407">
        <v>65269.75</v>
      </c>
      <c r="P1407">
        <v>0</v>
      </c>
      <c r="Q1407">
        <v>0</v>
      </c>
      <c r="R1407">
        <v>940.99</v>
      </c>
      <c r="S1407">
        <v>4080.74</v>
      </c>
      <c r="T1407">
        <v>6.568066</v>
      </c>
      <c r="U1407">
        <v>2.7704409999999999E-2</v>
      </c>
      <c r="V1407">
        <v>0</v>
      </c>
      <c r="W1407" t="s">
        <v>1</v>
      </c>
    </row>
    <row r="1408" spans="1:23" hidden="1" x14ac:dyDescent="0.2">
      <c r="A1408" s="17">
        <f t="shared" si="23"/>
        <v>6000236</v>
      </c>
      <c r="B1408">
        <v>7111</v>
      </c>
      <c r="C1408" t="s">
        <v>982</v>
      </c>
      <c r="D1408" t="s">
        <v>239</v>
      </c>
      <c r="E1408">
        <v>2</v>
      </c>
      <c r="F1408" t="s">
        <v>235</v>
      </c>
      <c r="G1408" t="s">
        <v>258</v>
      </c>
      <c r="H1408">
        <v>6000236</v>
      </c>
      <c r="I1408" t="s">
        <v>953</v>
      </c>
      <c r="J1408">
        <v>50858</v>
      </c>
      <c r="K1408">
        <v>126.71</v>
      </c>
      <c r="L1408">
        <v>64442.171799999996</v>
      </c>
      <c r="M1408">
        <v>50858</v>
      </c>
      <c r="N1408">
        <v>129.86000000000001</v>
      </c>
      <c r="O1408">
        <v>66044.198799999998</v>
      </c>
      <c r="P1408">
        <v>0</v>
      </c>
      <c r="Q1408">
        <v>0</v>
      </c>
      <c r="R1408">
        <v>1182.45</v>
      </c>
      <c r="S1408">
        <v>2784.4769999999999</v>
      </c>
      <c r="T1408">
        <v>4.3208919999999997</v>
      </c>
      <c r="U1408">
        <v>1.8903989999999999E-2</v>
      </c>
      <c r="V1408">
        <v>0</v>
      </c>
      <c r="W1408" t="s">
        <v>1</v>
      </c>
    </row>
    <row r="1409" spans="1:23" hidden="1" x14ac:dyDescent="0.2">
      <c r="A1409" s="17">
        <f t="shared" si="23"/>
        <v>6040372</v>
      </c>
      <c r="B1409">
        <v>7111</v>
      </c>
      <c r="C1409" t="s">
        <v>982</v>
      </c>
      <c r="D1409" t="s">
        <v>239</v>
      </c>
      <c r="E1409">
        <v>2</v>
      </c>
      <c r="F1409" t="s">
        <v>235</v>
      </c>
      <c r="G1409" t="s">
        <v>258</v>
      </c>
      <c r="H1409">
        <v>6040372</v>
      </c>
      <c r="I1409" t="s">
        <v>954</v>
      </c>
      <c r="J1409">
        <v>21210</v>
      </c>
      <c r="K1409">
        <v>108.43</v>
      </c>
      <c r="L1409">
        <v>22998.003000000001</v>
      </c>
      <c r="M1409">
        <v>21210</v>
      </c>
      <c r="N1409">
        <v>111.93</v>
      </c>
      <c r="O1409">
        <v>23740.352999999999</v>
      </c>
      <c r="P1409">
        <v>0</v>
      </c>
      <c r="Q1409">
        <v>0</v>
      </c>
      <c r="R1409">
        <v>178.51</v>
      </c>
      <c r="S1409">
        <v>920.86</v>
      </c>
      <c r="T1409">
        <v>4.004086</v>
      </c>
      <c r="U1409">
        <v>6.2517800000000002E-3</v>
      </c>
      <c r="V1409">
        <v>0</v>
      </c>
      <c r="W1409" t="s">
        <v>1</v>
      </c>
    </row>
    <row r="1410" spans="1:23" hidden="1" x14ac:dyDescent="0.2">
      <c r="A1410" s="17">
        <f t="shared" si="23"/>
        <v>6040505</v>
      </c>
      <c r="B1410">
        <v>7111</v>
      </c>
      <c r="C1410" t="s">
        <v>982</v>
      </c>
      <c r="D1410" t="s">
        <v>239</v>
      </c>
      <c r="E1410">
        <v>2</v>
      </c>
      <c r="F1410" t="s">
        <v>235</v>
      </c>
      <c r="G1410" t="s">
        <v>258</v>
      </c>
      <c r="H1410">
        <v>6040505</v>
      </c>
      <c r="I1410" t="s">
        <v>955</v>
      </c>
      <c r="J1410">
        <v>38000</v>
      </c>
      <c r="K1410">
        <v>106.14</v>
      </c>
      <c r="L1410">
        <v>40333.199999999997</v>
      </c>
      <c r="M1410">
        <v>38000</v>
      </c>
      <c r="N1410">
        <v>107.74</v>
      </c>
      <c r="O1410">
        <v>40941.199999999997</v>
      </c>
      <c r="P1410">
        <v>0</v>
      </c>
      <c r="Q1410">
        <v>0</v>
      </c>
      <c r="R1410">
        <v>386.45</v>
      </c>
      <c r="S1410">
        <v>994.45</v>
      </c>
      <c r="T1410">
        <v>2.4655860000000001</v>
      </c>
      <c r="U1410">
        <v>6.7513900000000003E-3</v>
      </c>
      <c r="V1410">
        <v>0</v>
      </c>
      <c r="W1410" t="s">
        <v>1</v>
      </c>
    </row>
    <row r="1411" spans="1:23" hidden="1" x14ac:dyDescent="0.2">
      <c r="A1411" s="17">
        <f t="shared" ref="A1411:A1474" si="24">H1411</f>
        <v>6950083</v>
      </c>
      <c r="B1411">
        <v>7111</v>
      </c>
      <c r="C1411" t="s">
        <v>982</v>
      </c>
      <c r="D1411" t="s">
        <v>239</v>
      </c>
      <c r="E1411">
        <v>2</v>
      </c>
      <c r="F1411" t="s">
        <v>235</v>
      </c>
      <c r="G1411" t="s">
        <v>258</v>
      </c>
      <c r="H1411">
        <v>6950083</v>
      </c>
      <c r="I1411" t="s">
        <v>298</v>
      </c>
      <c r="J1411">
        <v>44471</v>
      </c>
      <c r="K1411">
        <v>125.81</v>
      </c>
      <c r="L1411">
        <v>55948.965100000001</v>
      </c>
      <c r="M1411">
        <v>44471</v>
      </c>
      <c r="N1411">
        <v>124.82</v>
      </c>
      <c r="O1411">
        <v>55508.7022</v>
      </c>
      <c r="P1411">
        <v>0</v>
      </c>
      <c r="Q1411">
        <v>0</v>
      </c>
      <c r="R1411">
        <v>1228.21</v>
      </c>
      <c r="S1411">
        <v>787.94709999999998</v>
      </c>
      <c r="T1411">
        <v>1.408331</v>
      </c>
      <c r="U1411">
        <v>5.3494199999999997E-3</v>
      </c>
      <c r="V1411">
        <v>0</v>
      </c>
      <c r="W1411" t="s">
        <v>1</v>
      </c>
    </row>
    <row r="1412" spans="1:23" hidden="1" x14ac:dyDescent="0.2">
      <c r="A1412" s="17">
        <f t="shared" si="24"/>
        <v>7590128</v>
      </c>
      <c r="B1412">
        <v>7111</v>
      </c>
      <c r="C1412" t="s">
        <v>982</v>
      </c>
      <c r="D1412" t="s">
        <v>239</v>
      </c>
      <c r="E1412">
        <v>2</v>
      </c>
      <c r="F1412" t="s">
        <v>235</v>
      </c>
      <c r="G1412" t="s">
        <v>258</v>
      </c>
      <c r="H1412">
        <v>7590128</v>
      </c>
      <c r="I1412" t="s">
        <v>990</v>
      </c>
      <c r="J1412">
        <v>43210</v>
      </c>
      <c r="K1412">
        <v>142.6</v>
      </c>
      <c r="L1412">
        <v>61617.46</v>
      </c>
      <c r="M1412">
        <v>43210</v>
      </c>
      <c r="N1412">
        <v>144.30000000000001</v>
      </c>
      <c r="O1412">
        <v>62352.03</v>
      </c>
      <c r="P1412">
        <v>0</v>
      </c>
      <c r="Q1412">
        <v>0</v>
      </c>
      <c r="R1412">
        <v>1272.6500000000001</v>
      </c>
      <c r="S1412">
        <v>2007.22</v>
      </c>
      <c r="T1412">
        <v>3.2575500000000002</v>
      </c>
      <c r="U1412">
        <v>1.3627149999999999E-2</v>
      </c>
      <c r="V1412">
        <v>0</v>
      </c>
      <c r="W1412" t="s">
        <v>1</v>
      </c>
    </row>
    <row r="1413" spans="1:23" hidden="1" x14ac:dyDescent="0.2">
      <c r="A1413" s="17">
        <f t="shared" si="24"/>
        <v>7670284</v>
      </c>
      <c r="B1413">
        <v>7111</v>
      </c>
      <c r="C1413" t="s">
        <v>982</v>
      </c>
      <c r="D1413" t="s">
        <v>239</v>
      </c>
      <c r="E1413">
        <v>2</v>
      </c>
      <c r="F1413" t="s">
        <v>235</v>
      </c>
      <c r="G1413" t="s">
        <v>258</v>
      </c>
      <c r="H1413">
        <v>7670284</v>
      </c>
      <c r="I1413" t="s">
        <v>299</v>
      </c>
      <c r="J1413">
        <v>5000</v>
      </c>
      <c r="K1413">
        <v>101.67</v>
      </c>
      <c r="L1413">
        <v>5094.55</v>
      </c>
      <c r="M1413">
        <v>0</v>
      </c>
      <c r="N1413">
        <v>0</v>
      </c>
      <c r="O1413">
        <v>0</v>
      </c>
      <c r="P1413">
        <v>0</v>
      </c>
      <c r="Q1413">
        <v>5247.43</v>
      </c>
      <c r="R1413">
        <v>11.05</v>
      </c>
      <c r="S1413">
        <v>163.93</v>
      </c>
      <c r="T1413">
        <v>3.2177519999999999</v>
      </c>
      <c r="U1413">
        <v>1.11293E-3</v>
      </c>
      <c r="V1413">
        <v>0</v>
      </c>
      <c r="W1413" t="s">
        <v>1</v>
      </c>
    </row>
    <row r="1414" spans="1:23" hidden="1" x14ac:dyDescent="0.2">
      <c r="A1414" s="17">
        <f t="shared" si="24"/>
        <v>7770191</v>
      </c>
      <c r="B1414">
        <v>7111</v>
      </c>
      <c r="C1414" t="s">
        <v>982</v>
      </c>
      <c r="D1414" t="s">
        <v>239</v>
      </c>
      <c r="E1414">
        <v>2</v>
      </c>
      <c r="F1414" t="s">
        <v>235</v>
      </c>
      <c r="G1414" t="s">
        <v>258</v>
      </c>
      <c r="H1414">
        <v>7770191</v>
      </c>
      <c r="I1414" t="s">
        <v>991</v>
      </c>
      <c r="J1414">
        <v>26819.24</v>
      </c>
      <c r="K1414">
        <v>117.75</v>
      </c>
      <c r="L1414">
        <v>31579.6551</v>
      </c>
      <c r="M1414">
        <v>23839.32</v>
      </c>
      <c r="N1414">
        <v>122.9</v>
      </c>
      <c r="O1414">
        <v>29298.524280000001</v>
      </c>
      <c r="P1414">
        <v>0</v>
      </c>
      <c r="Q1414">
        <v>0</v>
      </c>
      <c r="R1414">
        <v>3857.18</v>
      </c>
      <c r="S1414">
        <v>1576.04918</v>
      </c>
      <c r="T1414">
        <v>4.99071</v>
      </c>
      <c r="U1414">
        <v>1.06999E-2</v>
      </c>
      <c r="V1414">
        <v>0</v>
      </c>
      <c r="W1414" t="s">
        <v>1</v>
      </c>
    </row>
    <row r="1415" spans="1:23" hidden="1" x14ac:dyDescent="0.2">
      <c r="A1415" s="17">
        <f t="shared" si="24"/>
        <v>7770217</v>
      </c>
      <c r="B1415">
        <v>7111</v>
      </c>
      <c r="C1415" t="s">
        <v>982</v>
      </c>
      <c r="D1415" t="s">
        <v>239</v>
      </c>
      <c r="E1415">
        <v>2</v>
      </c>
      <c r="F1415" t="s">
        <v>235</v>
      </c>
      <c r="G1415" t="s">
        <v>258</v>
      </c>
      <c r="H1415">
        <v>7770217</v>
      </c>
      <c r="I1415" t="s">
        <v>957</v>
      </c>
      <c r="J1415">
        <v>44770.73</v>
      </c>
      <c r="K1415">
        <v>122.82</v>
      </c>
      <c r="L1415">
        <v>54987.410580000003</v>
      </c>
      <c r="M1415">
        <v>39174.39</v>
      </c>
      <c r="N1415">
        <v>126.77</v>
      </c>
      <c r="O1415">
        <v>49661.374199999998</v>
      </c>
      <c r="P1415">
        <v>0</v>
      </c>
      <c r="Q1415">
        <v>0</v>
      </c>
      <c r="R1415">
        <v>7686.23</v>
      </c>
      <c r="S1415">
        <v>2360.19362</v>
      </c>
      <c r="T1415">
        <v>4.292243</v>
      </c>
      <c r="U1415">
        <v>1.6023510000000001E-2</v>
      </c>
      <c r="V1415">
        <v>0</v>
      </c>
      <c r="W1415" t="s">
        <v>1</v>
      </c>
    </row>
    <row r="1416" spans="1:23" hidden="1" x14ac:dyDescent="0.2">
      <c r="A1416" s="17">
        <f t="shared" si="24"/>
        <v>1130939</v>
      </c>
      <c r="B1416">
        <v>7111</v>
      </c>
      <c r="C1416" t="s">
        <v>982</v>
      </c>
      <c r="D1416" t="s">
        <v>239</v>
      </c>
      <c r="E1416">
        <v>2</v>
      </c>
      <c r="F1416" t="s">
        <v>235</v>
      </c>
      <c r="G1416" t="s">
        <v>302</v>
      </c>
      <c r="H1416">
        <v>1130939</v>
      </c>
      <c r="I1416" t="s">
        <v>303</v>
      </c>
      <c r="J1416">
        <v>15664.29</v>
      </c>
      <c r="K1416">
        <v>112.48</v>
      </c>
      <c r="L1416">
        <v>17619.19339</v>
      </c>
      <c r="M1416">
        <v>14328.58</v>
      </c>
      <c r="N1416">
        <v>111.52</v>
      </c>
      <c r="O1416">
        <v>15979.232410000001</v>
      </c>
      <c r="P1416">
        <v>0</v>
      </c>
      <c r="Q1416">
        <v>0</v>
      </c>
      <c r="R1416">
        <v>1836.97</v>
      </c>
      <c r="S1416">
        <v>197.00901999999999</v>
      </c>
      <c r="T1416">
        <v>1.11815</v>
      </c>
      <c r="U1416">
        <v>1.3375100000000001E-3</v>
      </c>
      <c r="V1416">
        <v>0</v>
      </c>
      <c r="W1416" t="s">
        <v>1</v>
      </c>
    </row>
    <row r="1417" spans="1:23" hidden="1" x14ac:dyDescent="0.2">
      <c r="A1417" s="17">
        <f t="shared" si="24"/>
        <v>1132521</v>
      </c>
      <c r="B1417">
        <v>7111</v>
      </c>
      <c r="C1417" t="s">
        <v>982</v>
      </c>
      <c r="D1417" t="s">
        <v>239</v>
      </c>
      <c r="E1417">
        <v>2</v>
      </c>
      <c r="F1417" t="s">
        <v>235</v>
      </c>
      <c r="G1417" t="s">
        <v>302</v>
      </c>
      <c r="H1417">
        <v>1132521</v>
      </c>
      <c r="I1417" t="s">
        <v>976</v>
      </c>
      <c r="J1417">
        <v>17088.099999999999</v>
      </c>
      <c r="K1417">
        <v>105.93</v>
      </c>
      <c r="L1417">
        <v>18101.424330000002</v>
      </c>
      <c r="M1417">
        <v>15867.52</v>
      </c>
      <c r="N1417">
        <v>104.3</v>
      </c>
      <c r="O1417">
        <v>16827.503359999999</v>
      </c>
      <c r="P1417">
        <v>0</v>
      </c>
      <c r="Q1417">
        <v>0</v>
      </c>
      <c r="R1417">
        <v>1519.62</v>
      </c>
      <c r="S1417">
        <v>245.69902999999999</v>
      </c>
      <c r="T1417">
        <v>1.3573459999999999</v>
      </c>
      <c r="U1417">
        <v>1.66807E-3</v>
      </c>
      <c r="V1417">
        <v>0</v>
      </c>
      <c r="W1417" t="s">
        <v>1</v>
      </c>
    </row>
    <row r="1418" spans="1:23" hidden="1" x14ac:dyDescent="0.2">
      <c r="A1418" s="17">
        <f t="shared" si="24"/>
        <v>1133529</v>
      </c>
      <c r="B1418">
        <v>7111</v>
      </c>
      <c r="C1418" t="s">
        <v>982</v>
      </c>
      <c r="D1418" t="s">
        <v>239</v>
      </c>
      <c r="E1418">
        <v>2</v>
      </c>
      <c r="F1418" t="s">
        <v>235</v>
      </c>
      <c r="G1418" t="s">
        <v>302</v>
      </c>
      <c r="H1418">
        <v>1133529</v>
      </c>
      <c r="I1418" t="s">
        <v>306</v>
      </c>
      <c r="J1418">
        <v>23859</v>
      </c>
      <c r="K1418">
        <v>108.47</v>
      </c>
      <c r="L1418">
        <v>25879.8573</v>
      </c>
      <c r="M1418">
        <v>23859</v>
      </c>
      <c r="N1418">
        <v>107.59</v>
      </c>
      <c r="O1418">
        <v>25669.898099999999</v>
      </c>
      <c r="P1418">
        <v>0</v>
      </c>
      <c r="Q1418">
        <v>0</v>
      </c>
      <c r="R1418">
        <v>459.29</v>
      </c>
      <c r="S1418">
        <v>249.33080000000001</v>
      </c>
      <c r="T1418">
        <v>0.96341600000000005</v>
      </c>
      <c r="U1418">
        <v>1.69272E-3</v>
      </c>
      <c r="V1418">
        <v>0</v>
      </c>
      <c r="W1418" t="s">
        <v>1</v>
      </c>
    </row>
    <row r="1419" spans="1:23" hidden="1" x14ac:dyDescent="0.2">
      <c r="A1419" s="17">
        <f t="shared" si="24"/>
        <v>1135862</v>
      </c>
      <c r="B1419">
        <v>7111</v>
      </c>
      <c r="C1419" t="s">
        <v>982</v>
      </c>
      <c r="D1419" t="s">
        <v>239</v>
      </c>
      <c r="E1419">
        <v>2</v>
      </c>
      <c r="F1419" t="s">
        <v>235</v>
      </c>
      <c r="G1419" t="s">
        <v>302</v>
      </c>
      <c r="H1419">
        <v>1135862</v>
      </c>
      <c r="I1419" t="s">
        <v>307</v>
      </c>
      <c r="J1419">
        <v>33990</v>
      </c>
      <c r="K1419">
        <v>105.07</v>
      </c>
      <c r="L1419">
        <v>35713.292999999998</v>
      </c>
      <c r="M1419">
        <v>33990</v>
      </c>
      <c r="N1419">
        <v>106.24</v>
      </c>
      <c r="O1419">
        <v>36110.976000000002</v>
      </c>
      <c r="P1419">
        <v>0</v>
      </c>
      <c r="Q1419">
        <v>0</v>
      </c>
      <c r="R1419">
        <v>0</v>
      </c>
      <c r="S1419">
        <v>397.68299999999999</v>
      </c>
      <c r="T1419">
        <v>1.1135429999999999</v>
      </c>
      <c r="U1419">
        <v>2.6998999999999999E-3</v>
      </c>
      <c r="V1419">
        <v>0</v>
      </c>
      <c r="W1419" t="s">
        <v>1</v>
      </c>
    </row>
    <row r="1420" spans="1:23" hidden="1" x14ac:dyDescent="0.2">
      <c r="A1420" s="17">
        <f t="shared" si="24"/>
        <v>1136068</v>
      </c>
      <c r="B1420">
        <v>7111</v>
      </c>
      <c r="C1420" t="s">
        <v>982</v>
      </c>
      <c r="D1420" t="s">
        <v>239</v>
      </c>
      <c r="E1420">
        <v>2</v>
      </c>
      <c r="F1420" t="s">
        <v>235</v>
      </c>
      <c r="G1420" t="s">
        <v>302</v>
      </c>
      <c r="H1420">
        <v>1136068</v>
      </c>
      <c r="I1420" t="s">
        <v>308</v>
      </c>
      <c r="J1420">
        <v>50000</v>
      </c>
      <c r="K1420">
        <v>109.88</v>
      </c>
      <c r="L1420">
        <v>54940</v>
      </c>
      <c r="M1420">
        <v>50000</v>
      </c>
      <c r="N1420">
        <v>109.64</v>
      </c>
      <c r="O1420">
        <v>54820</v>
      </c>
      <c r="P1420">
        <v>0</v>
      </c>
      <c r="Q1420">
        <v>0</v>
      </c>
      <c r="R1420">
        <v>980</v>
      </c>
      <c r="S1420">
        <v>860</v>
      </c>
      <c r="T1420">
        <v>1.5653440000000001</v>
      </c>
      <c r="U1420">
        <v>5.8386000000000002E-3</v>
      </c>
      <c r="V1420">
        <v>0</v>
      </c>
      <c r="W1420" t="s">
        <v>1</v>
      </c>
    </row>
    <row r="1421" spans="1:23" hidden="1" x14ac:dyDescent="0.2">
      <c r="A1421" s="17">
        <f t="shared" si="24"/>
        <v>1137033</v>
      </c>
      <c r="B1421">
        <v>7111</v>
      </c>
      <c r="C1421" t="s">
        <v>982</v>
      </c>
      <c r="D1421" t="s">
        <v>239</v>
      </c>
      <c r="E1421">
        <v>2</v>
      </c>
      <c r="F1421" t="s">
        <v>235</v>
      </c>
      <c r="G1421" t="s">
        <v>302</v>
      </c>
      <c r="H1421">
        <v>1137033</v>
      </c>
      <c r="I1421" t="s">
        <v>309</v>
      </c>
      <c r="J1421">
        <v>50000</v>
      </c>
      <c r="K1421">
        <v>105.02</v>
      </c>
      <c r="L1421">
        <v>52510</v>
      </c>
      <c r="M1421">
        <v>0</v>
      </c>
      <c r="N1421">
        <v>0</v>
      </c>
      <c r="O1421">
        <v>0</v>
      </c>
      <c r="P1421">
        <v>0</v>
      </c>
      <c r="Q1421">
        <v>52619.21</v>
      </c>
      <c r="R1421">
        <v>0</v>
      </c>
      <c r="S1421">
        <v>109.21</v>
      </c>
      <c r="T1421">
        <v>0.207979</v>
      </c>
      <c r="U1421">
        <v>7.4142999999999995E-4</v>
      </c>
      <c r="V1421">
        <v>0</v>
      </c>
      <c r="W1421" t="s">
        <v>1</v>
      </c>
    </row>
    <row r="1422" spans="1:23" hidden="1" x14ac:dyDescent="0.2">
      <c r="A1422" s="17">
        <f t="shared" si="24"/>
        <v>1137975</v>
      </c>
      <c r="B1422">
        <v>7111</v>
      </c>
      <c r="C1422" t="s">
        <v>982</v>
      </c>
      <c r="D1422" t="s">
        <v>239</v>
      </c>
      <c r="E1422">
        <v>2</v>
      </c>
      <c r="F1422" t="s">
        <v>235</v>
      </c>
      <c r="G1422" t="s">
        <v>302</v>
      </c>
      <c r="H1422">
        <v>1137975</v>
      </c>
      <c r="I1422" t="s">
        <v>310</v>
      </c>
      <c r="J1422">
        <v>8557.48</v>
      </c>
      <c r="K1422">
        <v>88.39</v>
      </c>
      <c r="L1422">
        <v>7563.9565700000003</v>
      </c>
      <c r="M1422">
        <v>0</v>
      </c>
      <c r="N1422">
        <v>0</v>
      </c>
      <c r="O1422">
        <v>0</v>
      </c>
      <c r="P1422">
        <v>0</v>
      </c>
      <c r="Q1422">
        <v>6881.52</v>
      </c>
      <c r="R1422">
        <v>798.01</v>
      </c>
      <c r="S1422">
        <v>115.57343</v>
      </c>
      <c r="T1422">
        <v>1.527949</v>
      </c>
      <c r="U1422">
        <v>7.8463999999999997E-4</v>
      </c>
      <c r="V1422">
        <v>0</v>
      </c>
      <c r="W1422" t="s">
        <v>1</v>
      </c>
    </row>
    <row r="1423" spans="1:23" hidden="1" x14ac:dyDescent="0.2">
      <c r="A1423" s="17">
        <f t="shared" si="24"/>
        <v>1139286</v>
      </c>
      <c r="B1423">
        <v>7111</v>
      </c>
      <c r="C1423" t="s">
        <v>982</v>
      </c>
      <c r="D1423" t="s">
        <v>239</v>
      </c>
      <c r="E1423">
        <v>2</v>
      </c>
      <c r="F1423" t="s">
        <v>235</v>
      </c>
      <c r="G1423" t="s">
        <v>302</v>
      </c>
      <c r="H1423">
        <v>1139286</v>
      </c>
      <c r="I1423" t="s">
        <v>977</v>
      </c>
      <c r="J1423">
        <v>73000</v>
      </c>
      <c r="K1423">
        <v>108.95</v>
      </c>
      <c r="L1423">
        <v>79533.5</v>
      </c>
      <c r="M1423">
        <v>73000</v>
      </c>
      <c r="N1423">
        <v>107.23</v>
      </c>
      <c r="O1423">
        <v>78277.899999999994</v>
      </c>
      <c r="P1423">
        <v>0</v>
      </c>
      <c r="Q1423">
        <v>0</v>
      </c>
      <c r="R1423">
        <v>2401.6999999999998</v>
      </c>
      <c r="S1423">
        <v>1146.0999999999999</v>
      </c>
      <c r="T1423">
        <v>1.4410270000000001</v>
      </c>
      <c r="U1423">
        <v>7.78095E-3</v>
      </c>
      <c r="V1423">
        <v>0</v>
      </c>
      <c r="W1423" t="s">
        <v>1</v>
      </c>
    </row>
    <row r="1424" spans="1:23" hidden="1" x14ac:dyDescent="0.2">
      <c r="A1424" s="17">
        <f t="shared" si="24"/>
        <v>1139575</v>
      </c>
      <c r="B1424">
        <v>7111</v>
      </c>
      <c r="C1424" t="s">
        <v>982</v>
      </c>
      <c r="D1424" t="s">
        <v>239</v>
      </c>
      <c r="E1424">
        <v>2</v>
      </c>
      <c r="F1424" t="s">
        <v>235</v>
      </c>
      <c r="G1424" t="s">
        <v>302</v>
      </c>
      <c r="H1424">
        <v>1139575</v>
      </c>
      <c r="I1424" t="s">
        <v>311</v>
      </c>
      <c r="J1424">
        <v>10439.700000000001</v>
      </c>
      <c r="K1424">
        <v>106.5</v>
      </c>
      <c r="L1424">
        <v>11095.487499999999</v>
      </c>
      <c r="M1424">
        <v>8341.1</v>
      </c>
      <c r="N1424">
        <v>106.56</v>
      </c>
      <c r="O1424">
        <v>8888.2761599999994</v>
      </c>
      <c r="P1424">
        <v>0</v>
      </c>
      <c r="Q1424">
        <v>0</v>
      </c>
      <c r="R1424">
        <v>2673.67</v>
      </c>
      <c r="S1424">
        <v>466.45866000000001</v>
      </c>
      <c r="T1424">
        <v>4.2040389999999999</v>
      </c>
      <c r="U1424">
        <v>3.1668199999999999E-3</v>
      </c>
      <c r="V1424">
        <v>0</v>
      </c>
      <c r="W1424" t="s">
        <v>1</v>
      </c>
    </row>
    <row r="1425" spans="1:23" hidden="1" x14ac:dyDescent="0.2">
      <c r="A1425" s="17">
        <f t="shared" si="24"/>
        <v>1139815</v>
      </c>
      <c r="B1425">
        <v>7111</v>
      </c>
      <c r="C1425" t="s">
        <v>982</v>
      </c>
      <c r="D1425" t="s">
        <v>239</v>
      </c>
      <c r="E1425">
        <v>2</v>
      </c>
      <c r="F1425" t="s">
        <v>235</v>
      </c>
      <c r="G1425" t="s">
        <v>302</v>
      </c>
      <c r="H1425">
        <v>1139815</v>
      </c>
      <c r="I1425" t="s">
        <v>958</v>
      </c>
      <c r="J1425">
        <v>14000</v>
      </c>
      <c r="K1425">
        <v>110.48</v>
      </c>
      <c r="L1425">
        <v>15467.2</v>
      </c>
      <c r="M1425">
        <v>14000</v>
      </c>
      <c r="N1425">
        <v>110.17</v>
      </c>
      <c r="O1425">
        <v>15423.8</v>
      </c>
      <c r="P1425">
        <v>0</v>
      </c>
      <c r="Q1425">
        <v>0</v>
      </c>
      <c r="R1425">
        <v>252.7</v>
      </c>
      <c r="S1425">
        <v>209.3</v>
      </c>
      <c r="T1425">
        <v>1.353186</v>
      </c>
      <c r="U1425">
        <v>1.42095E-3</v>
      </c>
      <c r="V1425">
        <v>0</v>
      </c>
      <c r="W1425" t="s">
        <v>1</v>
      </c>
    </row>
    <row r="1426" spans="1:23" hidden="1" x14ac:dyDescent="0.2">
      <c r="A1426" s="17">
        <f t="shared" si="24"/>
        <v>1141647</v>
      </c>
      <c r="B1426">
        <v>7111</v>
      </c>
      <c r="C1426" t="s">
        <v>982</v>
      </c>
      <c r="D1426" t="s">
        <v>239</v>
      </c>
      <c r="E1426">
        <v>2</v>
      </c>
      <c r="F1426" t="s">
        <v>235</v>
      </c>
      <c r="G1426" t="s">
        <v>302</v>
      </c>
      <c r="H1426">
        <v>1141647</v>
      </c>
      <c r="I1426" t="s">
        <v>992</v>
      </c>
      <c r="J1426">
        <v>11290.37</v>
      </c>
      <c r="K1426">
        <v>102.9</v>
      </c>
      <c r="L1426">
        <v>11617.790730000001</v>
      </c>
      <c r="M1426">
        <v>0</v>
      </c>
      <c r="N1426">
        <v>0</v>
      </c>
      <c r="O1426">
        <v>0</v>
      </c>
      <c r="P1426">
        <v>0</v>
      </c>
      <c r="Q1426">
        <v>10423.42</v>
      </c>
      <c r="R1426">
        <v>1225</v>
      </c>
      <c r="S1426">
        <v>30.629270000000002</v>
      </c>
      <c r="T1426">
        <v>0.26364100000000001</v>
      </c>
      <c r="U1426">
        <v>2.0793999999999999E-4</v>
      </c>
      <c r="V1426">
        <v>0</v>
      </c>
      <c r="W1426" t="s">
        <v>1</v>
      </c>
    </row>
    <row r="1427" spans="1:23" hidden="1" x14ac:dyDescent="0.2">
      <c r="A1427" s="17">
        <f t="shared" si="24"/>
        <v>1145598</v>
      </c>
      <c r="B1427">
        <v>7111</v>
      </c>
      <c r="C1427" t="s">
        <v>982</v>
      </c>
      <c r="D1427" t="s">
        <v>239</v>
      </c>
      <c r="E1427">
        <v>2</v>
      </c>
      <c r="F1427" t="s">
        <v>235</v>
      </c>
      <c r="G1427" t="s">
        <v>302</v>
      </c>
      <c r="H1427">
        <v>1145598</v>
      </c>
      <c r="I1427" t="s">
        <v>312</v>
      </c>
      <c r="J1427">
        <v>12000</v>
      </c>
      <c r="K1427">
        <v>103.2</v>
      </c>
      <c r="L1427">
        <v>12384</v>
      </c>
      <c r="M1427">
        <v>9000</v>
      </c>
      <c r="N1427">
        <v>103.14</v>
      </c>
      <c r="O1427">
        <v>12485.4</v>
      </c>
      <c r="P1427">
        <v>0</v>
      </c>
      <c r="Q1427">
        <v>0</v>
      </c>
      <c r="R1427">
        <v>202.8</v>
      </c>
      <c r="S1427">
        <v>304.2</v>
      </c>
      <c r="T1427">
        <v>2.4563950000000001</v>
      </c>
      <c r="U1427">
        <v>2.0652299999999999E-3</v>
      </c>
      <c r="V1427">
        <v>0</v>
      </c>
      <c r="W1427" t="s">
        <v>1</v>
      </c>
    </row>
    <row r="1428" spans="1:23" hidden="1" x14ac:dyDescent="0.2">
      <c r="A1428" s="17">
        <f t="shared" si="24"/>
        <v>1157577</v>
      </c>
      <c r="B1428">
        <v>7111</v>
      </c>
      <c r="C1428" t="s">
        <v>982</v>
      </c>
      <c r="D1428" t="s">
        <v>239</v>
      </c>
      <c r="E1428">
        <v>2</v>
      </c>
      <c r="F1428" t="s">
        <v>235</v>
      </c>
      <c r="G1428" t="s">
        <v>302</v>
      </c>
      <c r="H1428">
        <v>1157577</v>
      </c>
      <c r="I1428" t="s">
        <v>313</v>
      </c>
      <c r="J1428">
        <v>25000</v>
      </c>
      <c r="K1428">
        <v>105.92</v>
      </c>
      <c r="L1428">
        <v>27080</v>
      </c>
      <c r="M1428">
        <v>23750</v>
      </c>
      <c r="N1428">
        <v>107.5</v>
      </c>
      <c r="O1428">
        <v>25531.25</v>
      </c>
      <c r="P1428">
        <v>0</v>
      </c>
      <c r="Q1428">
        <v>0</v>
      </c>
      <c r="R1428">
        <v>2450</v>
      </c>
      <c r="S1428">
        <v>901.25</v>
      </c>
      <c r="T1428">
        <v>3.3281010000000002</v>
      </c>
      <c r="U1428">
        <v>6.1186399999999998E-3</v>
      </c>
      <c r="V1428">
        <v>0</v>
      </c>
      <c r="W1428" t="s">
        <v>1</v>
      </c>
    </row>
    <row r="1429" spans="1:23" hidden="1" x14ac:dyDescent="0.2">
      <c r="A1429" s="17">
        <f t="shared" si="24"/>
        <v>1159359</v>
      </c>
      <c r="B1429">
        <v>7111</v>
      </c>
      <c r="C1429" t="s">
        <v>982</v>
      </c>
      <c r="D1429" t="s">
        <v>239</v>
      </c>
      <c r="E1429">
        <v>2</v>
      </c>
      <c r="F1429" t="s">
        <v>235</v>
      </c>
      <c r="G1429" t="s">
        <v>302</v>
      </c>
      <c r="H1429">
        <v>1159359</v>
      </c>
      <c r="I1429" t="s">
        <v>959</v>
      </c>
      <c r="J1429">
        <v>2000</v>
      </c>
      <c r="K1429">
        <v>104.2</v>
      </c>
      <c r="L1429">
        <v>2110.1999999999998</v>
      </c>
      <c r="M1429">
        <v>0</v>
      </c>
      <c r="N1429">
        <v>0</v>
      </c>
      <c r="O1429">
        <v>0</v>
      </c>
      <c r="P1429">
        <v>0</v>
      </c>
      <c r="Q1429">
        <v>2117.16</v>
      </c>
      <c r="R1429">
        <v>26.2</v>
      </c>
      <c r="S1429">
        <v>33.159999999999997</v>
      </c>
      <c r="T1429">
        <v>1.571415</v>
      </c>
      <c r="U1429">
        <v>2.2513000000000001E-4</v>
      </c>
      <c r="V1429">
        <v>0</v>
      </c>
      <c r="W1429" t="s">
        <v>1</v>
      </c>
    </row>
    <row r="1430" spans="1:23" hidden="1" x14ac:dyDescent="0.2">
      <c r="A1430" s="17">
        <f t="shared" si="24"/>
        <v>1160258</v>
      </c>
      <c r="B1430">
        <v>7111</v>
      </c>
      <c r="C1430" t="s">
        <v>982</v>
      </c>
      <c r="D1430" t="s">
        <v>239</v>
      </c>
      <c r="E1430">
        <v>2</v>
      </c>
      <c r="F1430" t="s">
        <v>235</v>
      </c>
      <c r="G1430" t="s">
        <v>302</v>
      </c>
      <c r="H1430">
        <v>1160258</v>
      </c>
      <c r="I1430" t="s">
        <v>314</v>
      </c>
      <c r="J1430">
        <v>20343.5</v>
      </c>
      <c r="K1430">
        <v>96.34</v>
      </c>
      <c r="L1430">
        <v>19598.927899999999</v>
      </c>
      <c r="M1430">
        <v>0</v>
      </c>
      <c r="N1430">
        <v>0</v>
      </c>
      <c r="O1430">
        <v>0</v>
      </c>
      <c r="P1430">
        <v>0</v>
      </c>
      <c r="Q1430">
        <v>19858.64</v>
      </c>
      <c r="R1430">
        <v>0</v>
      </c>
      <c r="S1430">
        <v>259.71210000000002</v>
      </c>
      <c r="T1430">
        <v>1.325134</v>
      </c>
      <c r="U1430">
        <v>1.7631999999999999E-3</v>
      </c>
      <c r="V1430">
        <v>0</v>
      </c>
      <c r="W1430" t="s">
        <v>1</v>
      </c>
    </row>
    <row r="1431" spans="1:23" hidden="1" x14ac:dyDescent="0.2">
      <c r="A1431" s="17">
        <f t="shared" si="24"/>
        <v>1160597</v>
      </c>
      <c r="B1431">
        <v>7111</v>
      </c>
      <c r="C1431" t="s">
        <v>982</v>
      </c>
      <c r="D1431" t="s">
        <v>239</v>
      </c>
      <c r="E1431">
        <v>2</v>
      </c>
      <c r="F1431" t="s">
        <v>235</v>
      </c>
      <c r="G1431" t="s">
        <v>302</v>
      </c>
      <c r="H1431">
        <v>1160597</v>
      </c>
      <c r="I1431" t="s">
        <v>315</v>
      </c>
      <c r="J1431">
        <v>7895</v>
      </c>
      <c r="K1431">
        <v>101.44</v>
      </c>
      <c r="L1431">
        <v>8008.6880000000001</v>
      </c>
      <c r="M1431">
        <v>7895</v>
      </c>
      <c r="N1431">
        <v>104</v>
      </c>
      <c r="O1431">
        <v>8348.57</v>
      </c>
      <c r="P1431">
        <v>0</v>
      </c>
      <c r="Q1431">
        <v>0</v>
      </c>
      <c r="R1431">
        <v>137.77000000000001</v>
      </c>
      <c r="S1431">
        <v>477.65199999999999</v>
      </c>
      <c r="T1431">
        <v>5.9641719999999996</v>
      </c>
      <c r="U1431">
        <v>3.2428100000000001E-3</v>
      </c>
      <c r="V1431">
        <v>0</v>
      </c>
      <c r="W1431" t="s">
        <v>1</v>
      </c>
    </row>
    <row r="1432" spans="1:23" hidden="1" x14ac:dyDescent="0.2">
      <c r="A1432" s="17">
        <f t="shared" si="24"/>
        <v>1160647</v>
      </c>
      <c r="B1432">
        <v>7111</v>
      </c>
      <c r="C1432" t="s">
        <v>982</v>
      </c>
      <c r="D1432" t="s">
        <v>239</v>
      </c>
      <c r="E1432">
        <v>2</v>
      </c>
      <c r="F1432" t="s">
        <v>235</v>
      </c>
      <c r="G1432" t="s">
        <v>302</v>
      </c>
      <c r="H1432">
        <v>1160647</v>
      </c>
      <c r="I1432" t="s">
        <v>316</v>
      </c>
      <c r="J1432">
        <v>22000</v>
      </c>
      <c r="K1432">
        <v>103.2</v>
      </c>
      <c r="L1432">
        <v>22704</v>
      </c>
      <c r="M1432">
        <v>22000</v>
      </c>
      <c r="N1432">
        <v>104.1</v>
      </c>
      <c r="O1432">
        <v>22902</v>
      </c>
      <c r="P1432">
        <v>0</v>
      </c>
      <c r="Q1432">
        <v>0</v>
      </c>
      <c r="R1432">
        <v>290.39999999999998</v>
      </c>
      <c r="S1432">
        <v>488.4</v>
      </c>
      <c r="T1432">
        <v>2.1511619999999998</v>
      </c>
      <c r="U1432">
        <v>3.3157799999999999E-3</v>
      </c>
      <c r="V1432">
        <v>0</v>
      </c>
      <c r="W1432" t="s">
        <v>1</v>
      </c>
    </row>
    <row r="1433" spans="1:23" hidden="1" x14ac:dyDescent="0.2">
      <c r="A1433" s="17">
        <f t="shared" si="24"/>
        <v>1163062</v>
      </c>
      <c r="B1433">
        <v>7111</v>
      </c>
      <c r="C1433" t="s">
        <v>982</v>
      </c>
      <c r="D1433" t="s">
        <v>239</v>
      </c>
      <c r="E1433">
        <v>2</v>
      </c>
      <c r="F1433" t="s">
        <v>235</v>
      </c>
      <c r="G1433" t="s">
        <v>302</v>
      </c>
      <c r="H1433">
        <v>1163062</v>
      </c>
      <c r="I1433" t="s">
        <v>317</v>
      </c>
      <c r="J1433">
        <v>16000</v>
      </c>
      <c r="K1433">
        <v>93.17</v>
      </c>
      <c r="L1433">
        <v>14907.2</v>
      </c>
      <c r="M1433">
        <v>0</v>
      </c>
      <c r="N1433">
        <v>0</v>
      </c>
      <c r="O1433">
        <v>0</v>
      </c>
      <c r="P1433">
        <v>0</v>
      </c>
      <c r="Q1433">
        <v>14955.51</v>
      </c>
      <c r="R1433">
        <v>0</v>
      </c>
      <c r="S1433">
        <v>48.31</v>
      </c>
      <c r="T1433">
        <v>0.324071</v>
      </c>
      <c r="U1433">
        <v>3.2798000000000001E-4</v>
      </c>
      <c r="V1433">
        <v>0</v>
      </c>
      <c r="W1433" t="s">
        <v>1</v>
      </c>
    </row>
    <row r="1434" spans="1:23" hidden="1" x14ac:dyDescent="0.2">
      <c r="A1434" s="17">
        <f t="shared" si="24"/>
        <v>1169556</v>
      </c>
      <c r="B1434">
        <v>7111</v>
      </c>
      <c r="C1434" t="s">
        <v>982</v>
      </c>
      <c r="D1434" t="s">
        <v>239</v>
      </c>
      <c r="E1434">
        <v>2</v>
      </c>
      <c r="F1434" t="s">
        <v>235</v>
      </c>
      <c r="G1434" t="s">
        <v>302</v>
      </c>
      <c r="H1434">
        <v>1169556</v>
      </c>
      <c r="I1434" t="s">
        <v>318</v>
      </c>
      <c r="J1434">
        <v>16872.5</v>
      </c>
      <c r="K1434">
        <v>106.55</v>
      </c>
      <c r="L1434">
        <v>17977.64875</v>
      </c>
      <c r="M1434">
        <v>0</v>
      </c>
      <c r="N1434">
        <v>0</v>
      </c>
      <c r="O1434">
        <v>0</v>
      </c>
      <c r="P1434">
        <v>0</v>
      </c>
      <c r="Q1434">
        <v>17990.64</v>
      </c>
      <c r="R1434">
        <v>0.01</v>
      </c>
      <c r="S1434">
        <v>13.001250000000001</v>
      </c>
      <c r="T1434">
        <v>7.2317999999999993E-2</v>
      </c>
      <c r="U1434">
        <v>8.8269999999999993E-5</v>
      </c>
      <c r="V1434">
        <v>0</v>
      </c>
      <c r="W1434" t="s">
        <v>1</v>
      </c>
    </row>
    <row r="1435" spans="1:23" hidden="1" x14ac:dyDescent="0.2">
      <c r="A1435" s="17">
        <f t="shared" si="24"/>
        <v>2260438</v>
      </c>
      <c r="B1435">
        <v>7111</v>
      </c>
      <c r="C1435" t="s">
        <v>982</v>
      </c>
      <c r="D1435" t="s">
        <v>239</v>
      </c>
      <c r="E1435">
        <v>2</v>
      </c>
      <c r="F1435" t="s">
        <v>235</v>
      </c>
      <c r="G1435" t="s">
        <v>302</v>
      </c>
      <c r="H1435">
        <v>2260438</v>
      </c>
      <c r="I1435" t="s">
        <v>319</v>
      </c>
      <c r="J1435">
        <v>12235.29</v>
      </c>
      <c r="K1435">
        <v>117.11</v>
      </c>
      <c r="L1435">
        <v>14328.74811</v>
      </c>
      <c r="M1435">
        <v>10705.88</v>
      </c>
      <c r="N1435">
        <v>115.84</v>
      </c>
      <c r="O1435">
        <v>12704.13139</v>
      </c>
      <c r="P1435">
        <v>0</v>
      </c>
      <c r="Q1435">
        <v>0</v>
      </c>
      <c r="R1435">
        <v>1875.06</v>
      </c>
      <c r="S1435">
        <v>250.44327999999999</v>
      </c>
      <c r="T1435">
        <v>1.7478370000000001</v>
      </c>
      <c r="U1435">
        <v>1.70028E-3</v>
      </c>
      <c r="V1435">
        <v>0</v>
      </c>
      <c r="W1435" t="s">
        <v>1</v>
      </c>
    </row>
    <row r="1436" spans="1:23" hidden="1" x14ac:dyDescent="0.2">
      <c r="A1436" s="17">
        <f t="shared" si="24"/>
        <v>2300176</v>
      </c>
      <c r="B1436">
        <v>7111</v>
      </c>
      <c r="C1436" t="s">
        <v>982</v>
      </c>
      <c r="D1436" t="s">
        <v>239</v>
      </c>
      <c r="E1436">
        <v>2</v>
      </c>
      <c r="F1436" t="s">
        <v>235</v>
      </c>
      <c r="G1436" t="s">
        <v>302</v>
      </c>
      <c r="H1436">
        <v>2300176</v>
      </c>
      <c r="I1436" t="s">
        <v>978</v>
      </c>
      <c r="J1436">
        <v>52389</v>
      </c>
      <c r="K1436">
        <v>109.68</v>
      </c>
      <c r="L1436">
        <v>57460.2552</v>
      </c>
      <c r="M1436">
        <v>52389</v>
      </c>
      <c r="N1436">
        <v>107.61</v>
      </c>
      <c r="O1436">
        <v>56375.802900000002</v>
      </c>
      <c r="P1436">
        <v>0</v>
      </c>
      <c r="Q1436">
        <v>0</v>
      </c>
      <c r="R1436">
        <v>1912.2</v>
      </c>
      <c r="S1436">
        <v>827.74770000000001</v>
      </c>
      <c r="T1436">
        <v>1.4405559999999999</v>
      </c>
      <c r="U1436">
        <v>5.6196299999999996E-3</v>
      </c>
      <c r="V1436">
        <v>0</v>
      </c>
      <c r="W1436" t="s">
        <v>1</v>
      </c>
    </row>
    <row r="1437" spans="1:23" hidden="1" x14ac:dyDescent="0.2">
      <c r="A1437" s="17">
        <f t="shared" si="24"/>
        <v>2310167</v>
      </c>
      <c r="B1437">
        <v>7111</v>
      </c>
      <c r="C1437" t="s">
        <v>982</v>
      </c>
      <c r="D1437" t="s">
        <v>239</v>
      </c>
      <c r="E1437">
        <v>2</v>
      </c>
      <c r="F1437" t="s">
        <v>235</v>
      </c>
      <c r="G1437" t="s">
        <v>302</v>
      </c>
      <c r="H1437">
        <v>2310167</v>
      </c>
      <c r="I1437" t="s">
        <v>979</v>
      </c>
      <c r="J1437">
        <v>64704</v>
      </c>
      <c r="K1437">
        <v>111.15</v>
      </c>
      <c r="L1437">
        <v>71918.495999999999</v>
      </c>
      <c r="M1437">
        <v>64704</v>
      </c>
      <c r="N1437">
        <v>109.12</v>
      </c>
      <c r="O1437">
        <v>70605.004799999995</v>
      </c>
      <c r="P1437">
        <v>0</v>
      </c>
      <c r="Q1437">
        <v>0</v>
      </c>
      <c r="R1437">
        <v>1928.18</v>
      </c>
      <c r="S1437">
        <v>614.68880000000001</v>
      </c>
      <c r="T1437">
        <v>0.85470100000000004</v>
      </c>
      <c r="U1437">
        <v>4.1731600000000004E-3</v>
      </c>
      <c r="V1437">
        <v>0</v>
      </c>
      <c r="W1437" t="s">
        <v>1</v>
      </c>
    </row>
    <row r="1438" spans="1:23" hidden="1" x14ac:dyDescent="0.2">
      <c r="A1438" s="17">
        <f t="shared" si="24"/>
        <v>2310175</v>
      </c>
      <c r="B1438">
        <v>7111</v>
      </c>
      <c r="C1438" t="s">
        <v>982</v>
      </c>
      <c r="D1438" t="s">
        <v>239</v>
      </c>
      <c r="E1438">
        <v>2</v>
      </c>
      <c r="F1438" t="s">
        <v>235</v>
      </c>
      <c r="G1438" t="s">
        <v>302</v>
      </c>
      <c r="H1438">
        <v>2310175</v>
      </c>
      <c r="I1438" t="s">
        <v>960</v>
      </c>
      <c r="J1438">
        <v>68966</v>
      </c>
      <c r="K1438">
        <v>104.55</v>
      </c>
      <c r="L1438">
        <v>72103.952999999994</v>
      </c>
      <c r="M1438">
        <v>33986</v>
      </c>
      <c r="N1438">
        <v>102.41</v>
      </c>
      <c r="O1438">
        <v>34805.062599999997</v>
      </c>
      <c r="P1438">
        <v>0</v>
      </c>
      <c r="Q1438">
        <v>35798.449999999997</v>
      </c>
      <c r="R1438">
        <v>1703.46</v>
      </c>
      <c r="S1438">
        <v>203.0196</v>
      </c>
      <c r="T1438">
        <v>0.55919700000000006</v>
      </c>
      <c r="U1438">
        <v>1.37831E-3</v>
      </c>
      <c r="V1438">
        <v>0</v>
      </c>
      <c r="W1438" t="s">
        <v>1</v>
      </c>
    </row>
    <row r="1439" spans="1:23" hidden="1" x14ac:dyDescent="0.2">
      <c r="A1439" s="17">
        <f t="shared" si="24"/>
        <v>2810299</v>
      </c>
      <c r="B1439">
        <v>7111</v>
      </c>
      <c r="C1439" t="s">
        <v>982</v>
      </c>
      <c r="D1439" t="s">
        <v>239</v>
      </c>
      <c r="E1439">
        <v>2</v>
      </c>
      <c r="F1439" t="s">
        <v>235</v>
      </c>
      <c r="G1439" t="s">
        <v>302</v>
      </c>
      <c r="H1439">
        <v>2810299</v>
      </c>
      <c r="I1439" t="s">
        <v>321</v>
      </c>
      <c r="J1439">
        <v>44250</v>
      </c>
      <c r="K1439">
        <v>104.03</v>
      </c>
      <c r="L1439">
        <v>46033.275000000001</v>
      </c>
      <c r="M1439">
        <v>44250</v>
      </c>
      <c r="N1439">
        <v>103.21</v>
      </c>
      <c r="O1439">
        <v>45670.425000000003</v>
      </c>
      <c r="P1439">
        <v>0</v>
      </c>
      <c r="Q1439">
        <v>0</v>
      </c>
      <c r="R1439">
        <v>542.05999999999995</v>
      </c>
      <c r="S1439">
        <v>179.21</v>
      </c>
      <c r="T1439">
        <v>0.38930500000000001</v>
      </c>
      <c r="U1439">
        <v>1.21667E-3</v>
      </c>
      <c r="V1439">
        <v>0</v>
      </c>
      <c r="W1439" t="s">
        <v>1</v>
      </c>
    </row>
    <row r="1440" spans="1:23" hidden="1" x14ac:dyDescent="0.2">
      <c r="A1440" s="17">
        <f t="shared" si="24"/>
        <v>3230240</v>
      </c>
      <c r="B1440">
        <v>7111</v>
      </c>
      <c r="C1440" t="s">
        <v>982</v>
      </c>
      <c r="D1440" t="s">
        <v>239</v>
      </c>
      <c r="E1440">
        <v>2</v>
      </c>
      <c r="F1440" t="s">
        <v>235</v>
      </c>
      <c r="G1440" t="s">
        <v>302</v>
      </c>
      <c r="H1440">
        <v>3230240</v>
      </c>
      <c r="I1440" t="s">
        <v>322</v>
      </c>
      <c r="J1440">
        <v>30982.32</v>
      </c>
      <c r="K1440">
        <v>108.02</v>
      </c>
      <c r="L1440">
        <v>33467.102059999997</v>
      </c>
      <c r="M1440">
        <v>30301.38</v>
      </c>
      <c r="N1440">
        <v>106.63</v>
      </c>
      <c r="O1440">
        <v>32310.361489999999</v>
      </c>
      <c r="P1440">
        <v>0</v>
      </c>
      <c r="Q1440">
        <v>0</v>
      </c>
      <c r="R1440">
        <v>1759.35</v>
      </c>
      <c r="S1440">
        <v>602.60942999999997</v>
      </c>
      <c r="T1440">
        <v>1.800602</v>
      </c>
      <c r="U1440">
        <v>4.09115E-3</v>
      </c>
      <c r="V1440">
        <v>0</v>
      </c>
      <c r="W1440" t="s">
        <v>1</v>
      </c>
    </row>
    <row r="1441" spans="1:23" hidden="1" x14ac:dyDescent="0.2">
      <c r="A1441" s="17">
        <f t="shared" si="24"/>
        <v>3900354</v>
      </c>
      <c r="B1441">
        <v>7111</v>
      </c>
      <c r="C1441" t="s">
        <v>982</v>
      </c>
      <c r="D1441" t="s">
        <v>239</v>
      </c>
      <c r="E1441">
        <v>2</v>
      </c>
      <c r="F1441" t="s">
        <v>235</v>
      </c>
      <c r="G1441" t="s">
        <v>302</v>
      </c>
      <c r="H1441">
        <v>3900354</v>
      </c>
      <c r="I1441" t="s">
        <v>993</v>
      </c>
      <c r="J1441">
        <v>26575.200000000001</v>
      </c>
      <c r="K1441">
        <v>109.8</v>
      </c>
      <c r="L1441">
        <v>29179.569599999999</v>
      </c>
      <c r="M1441">
        <v>26575.200000000001</v>
      </c>
      <c r="N1441">
        <v>111.5</v>
      </c>
      <c r="O1441">
        <v>29631.348000000002</v>
      </c>
      <c r="P1441">
        <v>0</v>
      </c>
      <c r="Q1441">
        <v>0</v>
      </c>
      <c r="R1441">
        <v>0</v>
      </c>
      <c r="S1441">
        <v>451.77839999999998</v>
      </c>
      <c r="T1441">
        <v>1.5482689999999999</v>
      </c>
      <c r="U1441">
        <v>3.0671499999999998E-3</v>
      </c>
      <c r="V1441">
        <v>0</v>
      </c>
      <c r="W1441" t="s">
        <v>1</v>
      </c>
    </row>
    <row r="1442" spans="1:23" hidden="1" x14ac:dyDescent="0.2">
      <c r="A1442" s="17">
        <f t="shared" si="24"/>
        <v>4160156</v>
      </c>
      <c r="B1442">
        <v>7111</v>
      </c>
      <c r="C1442" t="s">
        <v>982</v>
      </c>
      <c r="D1442" t="s">
        <v>239</v>
      </c>
      <c r="E1442">
        <v>2</v>
      </c>
      <c r="F1442" t="s">
        <v>235</v>
      </c>
      <c r="G1442" t="s">
        <v>302</v>
      </c>
      <c r="H1442">
        <v>4160156</v>
      </c>
      <c r="I1442" t="s">
        <v>324</v>
      </c>
      <c r="J1442">
        <v>6000</v>
      </c>
      <c r="K1442">
        <v>105.55</v>
      </c>
      <c r="L1442">
        <v>6333</v>
      </c>
      <c r="M1442">
        <v>0</v>
      </c>
      <c r="N1442">
        <v>0</v>
      </c>
      <c r="O1442">
        <v>0</v>
      </c>
      <c r="P1442">
        <v>0</v>
      </c>
      <c r="Q1442">
        <v>6271.12</v>
      </c>
      <c r="R1442">
        <v>76.5</v>
      </c>
      <c r="S1442">
        <v>14.62</v>
      </c>
      <c r="T1442">
        <v>0.230854</v>
      </c>
      <c r="U1442">
        <v>9.9259999999999995E-5</v>
      </c>
      <c r="V1442">
        <v>0</v>
      </c>
      <c r="W1442" t="s">
        <v>1</v>
      </c>
    </row>
    <row r="1443" spans="1:23" hidden="1" x14ac:dyDescent="0.2">
      <c r="A1443" s="17">
        <f t="shared" si="24"/>
        <v>5660063</v>
      </c>
      <c r="B1443">
        <v>7111</v>
      </c>
      <c r="C1443" t="s">
        <v>982</v>
      </c>
      <c r="D1443" t="s">
        <v>239</v>
      </c>
      <c r="E1443">
        <v>2</v>
      </c>
      <c r="F1443" t="s">
        <v>235</v>
      </c>
      <c r="G1443" t="s">
        <v>302</v>
      </c>
      <c r="H1443">
        <v>5660063</v>
      </c>
      <c r="I1443" t="s">
        <v>325</v>
      </c>
      <c r="J1443">
        <v>14474.6</v>
      </c>
      <c r="K1443">
        <v>107.6</v>
      </c>
      <c r="L1443">
        <v>15574.669599999999</v>
      </c>
      <c r="M1443">
        <v>12069.2</v>
      </c>
      <c r="N1443">
        <v>106.76</v>
      </c>
      <c r="O1443">
        <v>12885.07792</v>
      </c>
      <c r="P1443">
        <v>0</v>
      </c>
      <c r="Q1443">
        <v>0</v>
      </c>
      <c r="R1443">
        <v>2830.95</v>
      </c>
      <c r="S1443">
        <v>141.35831999999999</v>
      </c>
      <c r="T1443">
        <v>0.90761599999999998</v>
      </c>
      <c r="U1443">
        <v>9.5969000000000002E-4</v>
      </c>
      <c r="V1443">
        <v>0</v>
      </c>
      <c r="W1443" t="s">
        <v>1</v>
      </c>
    </row>
    <row r="1444" spans="1:23" hidden="1" x14ac:dyDescent="0.2">
      <c r="A1444" s="17">
        <f t="shared" si="24"/>
        <v>6000202</v>
      </c>
      <c r="B1444">
        <v>7111</v>
      </c>
      <c r="C1444" t="s">
        <v>982</v>
      </c>
      <c r="D1444" t="s">
        <v>239</v>
      </c>
      <c r="E1444">
        <v>2</v>
      </c>
      <c r="F1444" t="s">
        <v>235</v>
      </c>
      <c r="G1444" t="s">
        <v>302</v>
      </c>
      <c r="H1444">
        <v>6000202</v>
      </c>
      <c r="I1444" t="s">
        <v>961</v>
      </c>
      <c r="J1444">
        <v>27436.25</v>
      </c>
      <c r="K1444">
        <v>106.85</v>
      </c>
      <c r="L1444">
        <v>29315.633119999999</v>
      </c>
      <c r="M1444">
        <v>19366.759999999998</v>
      </c>
      <c r="N1444">
        <v>106.69</v>
      </c>
      <c r="O1444">
        <v>20662.396239999998</v>
      </c>
      <c r="P1444">
        <v>0</v>
      </c>
      <c r="Q1444">
        <v>0</v>
      </c>
      <c r="R1444">
        <v>8727.9599999999991</v>
      </c>
      <c r="S1444">
        <v>74.723119999999994</v>
      </c>
      <c r="T1444">
        <v>0.25489099999999998</v>
      </c>
      <c r="U1444">
        <v>5.0730000000000003E-4</v>
      </c>
      <c r="V1444">
        <v>0</v>
      </c>
      <c r="W1444" t="s">
        <v>1</v>
      </c>
    </row>
    <row r="1445" spans="1:23" hidden="1" x14ac:dyDescent="0.2">
      <c r="A1445" s="17">
        <f t="shared" si="24"/>
        <v>6040323</v>
      </c>
      <c r="B1445">
        <v>7111</v>
      </c>
      <c r="C1445" t="s">
        <v>982</v>
      </c>
      <c r="D1445" t="s">
        <v>239</v>
      </c>
      <c r="E1445">
        <v>2</v>
      </c>
      <c r="F1445" t="s">
        <v>235</v>
      </c>
      <c r="G1445" t="s">
        <v>302</v>
      </c>
      <c r="H1445">
        <v>6040323</v>
      </c>
      <c r="I1445" t="s">
        <v>994</v>
      </c>
      <c r="J1445">
        <v>0</v>
      </c>
      <c r="K1445">
        <v>0</v>
      </c>
      <c r="L1445">
        <v>0</v>
      </c>
      <c r="M1445">
        <v>119100</v>
      </c>
      <c r="N1445">
        <v>106.08</v>
      </c>
      <c r="O1445">
        <v>126341.28</v>
      </c>
      <c r="P1445">
        <v>258011.86</v>
      </c>
      <c r="Q1445">
        <v>130941.04</v>
      </c>
      <c r="R1445">
        <v>1792.46</v>
      </c>
      <c r="S1445">
        <v>1062.92</v>
      </c>
      <c r="T1445">
        <v>0.83647800000000005</v>
      </c>
      <c r="U1445">
        <v>7.2162299999999997E-3</v>
      </c>
      <c r="V1445">
        <v>0</v>
      </c>
      <c r="W1445" t="s">
        <v>1</v>
      </c>
    </row>
    <row r="1446" spans="1:23" hidden="1" x14ac:dyDescent="0.2">
      <c r="A1446" s="17">
        <f t="shared" si="24"/>
        <v>6430169</v>
      </c>
      <c r="B1446">
        <v>7111</v>
      </c>
      <c r="C1446" t="s">
        <v>982</v>
      </c>
      <c r="D1446" t="s">
        <v>239</v>
      </c>
      <c r="E1446">
        <v>2</v>
      </c>
      <c r="F1446" t="s">
        <v>235</v>
      </c>
      <c r="G1446" t="s">
        <v>302</v>
      </c>
      <c r="H1446">
        <v>6430169</v>
      </c>
      <c r="I1446" t="s">
        <v>962</v>
      </c>
      <c r="J1446">
        <v>3089</v>
      </c>
      <c r="K1446">
        <v>103.92</v>
      </c>
      <c r="L1446">
        <v>3210.0888</v>
      </c>
      <c r="M1446">
        <v>0.77</v>
      </c>
      <c r="N1446">
        <v>103.8</v>
      </c>
      <c r="O1446">
        <v>0.79925999999999997</v>
      </c>
      <c r="P1446">
        <v>0</v>
      </c>
      <c r="Q1446">
        <v>2754.71</v>
      </c>
      <c r="R1446">
        <v>457.68</v>
      </c>
      <c r="S1446">
        <v>3.10046</v>
      </c>
      <c r="T1446">
        <v>0.68085200000000001</v>
      </c>
      <c r="U1446">
        <v>2.105E-5</v>
      </c>
      <c r="V1446">
        <v>0</v>
      </c>
      <c r="W1446" t="s">
        <v>1</v>
      </c>
    </row>
    <row r="1447" spans="1:23" hidden="1" x14ac:dyDescent="0.2">
      <c r="A1447" s="17">
        <f t="shared" si="24"/>
        <v>7480155</v>
      </c>
      <c r="B1447">
        <v>7111</v>
      </c>
      <c r="C1447" t="s">
        <v>982</v>
      </c>
      <c r="D1447" t="s">
        <v>239</v>
      </c>
      <c r="E1447">
        <v>2</v>
      </c>
      <c r="F1447" t="s">
        <v>235</v>
      </c>
      <c r="G1447" t="s">
        <v>302</v>
      </c>
      <c r="H1447">
        <v>7480155</v>
      </c>
      <c r="I1447" t="s">
        <v>995</v>
      </c>
      <c r="J1447">
        <v>54947.1</v>
      </c>
      <c r="K1447">
        <v>103.86</v>
      </c>
      <c r="L1447">
        <v>57068.058060000003</v>
      </c>
      <c r="M1447">
        <v>41206.199999999997</v>
      </c>
      <c r="N1447">
        <v>102.8</v>
      </c>
      <c r="O1447">
        <v>42359.973599999998</v>
      </c>
      <c r="P1447">
        <v>0</v>
      </c>
      <c r="Q1447">
        <v>0</v>
      </c>
      <c r="R1447">
        <v>14768.41</v>
      </c>
      <c r="S1447">
        <v>60.325539999999997</v>
      </c>
      <c r="T1447">
        <v>0.105708</v>
      </c>
      <c r="U1447">
        <v>4.0955000000000001E-4</v>
      </c>
      <c r="V1447">
        <v>0</v>
      </c>
      <c r="W1447" t="s">
        <v>1</v>
      </c>
    </row>
    <row r="1448" spans="1:23" hidden="1" x14ac:dyDescent="0.2">
      <c r="A1448" s="17">
        <f t="shared" si="24"/>
        <v>7480163</v>
      </c>
      <c r="B1448">
        <v>7111</v>
      </c>
      <c r="C1448" t="s">
        <v>982</v>
      </c>
      <c r="D1448" t="s">
        <v>239</v>
      </c>
      <c r="E1448">
        <v>2</v>
      </c>
      <c r="F1448" t="s">
        <v>235</v>
      </c>
      <c r="G1448" t="s">
        <v>302</v>
      </c>
      <c r="H1448">
        <v>7480163</v>
      </c>
      <c r="I1448" t="s">
        <v>996</v>
      </c>
      <c r="J1448">
        <v>59838.97</v>
      </c>
      <c r="K1448">
        <v>109.13</v>
      </c>
      <c r="L1448">
        <v>65302.267959999997</v>
      </c>
      <c r="M1448">
        <v>53857.95</v>
      </c>
      <c r="N1448">
        <v>108.25</v>
      </c>
      <c r="O1448">
        <v>58301.230869999999</v>
      </c>
      <c r="P1448">
        <v>0</v>
      </c>
      <c r="Q1448">
        <v>0</v>
      </c>
      <c r="R1448">
        <v>7584.7</v>
      </c>
      <c r="S1448">
        <v>583.66291000000001</v>
      </c>
      <c r="T1448">
        <v>0.89378599999999997</v>
      </c>
      <c r="U1448">
        <v>3.9625299999999997E-3</v>
      </c>
      <c r="V1448">
        <v>0</v>
      </c>
      <c r="W1448" t="s">
        <v>1</v>
      </c>
    </row>
    <row r="1449" spans="1:23" hidden="1" x14ac:dyDescent="0.2">
      <c r="A1449" s="17">
        <f t="shared" si="24"/>
        <v>7670201</v>
      </c>
      <c r="B1449">
        <v>7111</v>
      </c>
      <c r="C1449" t="s">
        <v>982</v>
      </c>
      <c r="D1449" t="s">
        <v>239</v>
      </c>
      <c r="E1449">
        <v>2</v>
      </c>
      <c r="F1449" t="s">
        <v>235</v>
      </c>
      <c r="G1449" t="s">
        <v>302</v>
      </c>
      <c r="H1449">
        <v>7670201</v>
      </c>
      <c r="I1449" t="s">
        <v>326</v>
      </c>
      <c r="J1449">
        <v>12000</v>
      </c>
      <c r="K1449">
        <v>104.39</v>
      </c>
      <c r="L1449">
        <v>12526.8</v>
      </c>
      <c r="M1449">
        <v>12000</v>
      </c>
      <c r="N1449">
        <v>104.36</v>
      </c>
      <c r="O1449">
        <v>12523.2</v>
      </c>
      <c r="P1449">
        <v>0</v>
      </c>
      <c r="Q1449">
        <v>0</v>
      </c>
      <c r="R1449">
        <v>133.19999999999999</v>
      </c>
      <c r="S1449">
        <v>129.6</v>
      </c>
      <c r="T1449">
        <v>1.034581</v>
      </c>
      <c r="U1449">
        <v>8.7986E-4</v>
      </c>
      <c r="V1449">
        <v>0</v>
      </c>
      <c r="W1449" t="s">
        <v>1</v>
      </c>
    </row>
    <row r="1450" spans="1:23" hidden="1" x14ac:dyDescent="0.2">
      <c r="A1450" s="17">
        <f t="shared" si="24"/>
        <v>7770209</v>
      </c>
      <c r="B1450">
        <v>7111</v>
      </c>
      <c r="C1450" t="s">
        <v>982</v>
      </c>
      <c r="D1450" t="s">
        <v>239</v>
      </c>
      <c r="E1450">
        <v>2</v>
      </c>
      <c r="F1450" t="s">
        <v>235</v>
      </c>
      <c r="G1450" t="s">
        <v>302</v>
      </c>
      <c r="H1450">
        <v>7770209</v>
      </c>
      <c r="I1450" t="s">
        <v>327</v>
      </c>
      <c r="J1450">
        <v>28851.54</v>
      </c>
      <c r="K1450">
        <v>119.95</v>
      </c>
      <c r="L1450">
        <v>34607.422229999996</v>
      </c>
      <c r="M1450">
        <v>25645.81</v>
      </c>
      <c r="N1450">
        <v>117.97</v>
      </c>
      <c r="O1450">
        <v>30254.36205</v>
      </c>
      <c r="P1450">
        <v>0</v>
      </c>
      <c r="Q1450">
        <v>0</v>
      </c>
      <c r="R1450">
        <v>4674.2700000000004</v>
      </c>
      <c r="S1450">
        <v>321.20981999999998</v>
      </c>
      <c r="T1450">
        <v>0.92815199999999998</v>
      </c>
      <c r="U1450">
        <v>2.1807100000000002E-3</v>
      </c>
      <c r="V1450">
        <v>0</v>
      </c>
      <c r="W1450" t="s">
        <v>1</v>
      </c>
    </row>
    <row r="1451" spans="1:23" hidden="1" x14ac:dyDescent="0.2">
      <c r="A1451" s="17">
        <f t="shared" si="24"/>
        <v>1121763</v>
      </c>
      <c r="B1451">
        <v>7111</v>
      </c>
      <c r="C1451" t="s">
        <v>982</v>
      </c>
      <c r="D1451" t="s">
        <v>239</v>
      </c>
      <c r="E1451">
        <v>2</v>
      </c>
      <c r="F1451" t="s">
        <v>235</v>
      </c>
      <c r="G1451" t="s">
        <v>328</v>
      </c>
      <c r="H1451">
        <v>1121763</v>
      </c>
      <c r="I1451" t="s">
        <v>329</v>
      </c>
      <c r="J1451">
        <v>0.37</v>
      </c>
      <c r="K1451">
        <v>121.04</v>
      </c>
      <c r="L1451">
        <v>0.44784000000000002</v>
      </c>
      <c r="M1451">
        <v>0</v>
      </c>
      <c r="N1451">
        <v>0</v>
      </c>
      <c r="O1451">
        <v>0</v>
      </c>
      <c r="P1451">
        <v>0</v>
      </c>
      <c r="Q1451">
        <v>0.45</v>
      </c>
      <c r="R1451">
        <v>0.01</v>
      </c>
      <c r="S1451">
        <v>1.2160000000000001E-2</v>
      </c>
      <c r="T1451">
        <v>2.715255</v>
      </c>
      <c r="U1451">
        <v>8.0000000000000002E-8</v>
      </c>
      <c r="V1451">
        <v>0</v>
      </c>
      <c r="W1451" t="s">
        <v>1</v>
      </c>
    </row>
    <row r="1452" spans="1:23" hidden="1" x14ac:dyDescent="0.2">
      <c r="A1452" s="17">
        <f t="shared" si="24"/>
        <v>1129733</v>
      </c>
      <c r="B1452">
        <v>7111</v>
      </c>
      <c r="C1452" t="s">
        <v>982</v>
      </c>
      <c r="D1452" t="s">
        <v>239</v>
      </c>
      <c r="E1452">
        <v>2</v>
      </c>
      <c r="F1452" t="s">
        <v>235</v>
      </c>
      <c r="G1452" t="s">
        <v>328</v>
      </c>
      <c r="H1452">
        <v>1129733</v>
      </c>
      <c r="I1452" t="s">
        <v>331</v>
      </c>
      <c r="J1452">
        <v>20072.560000000001</v>
      </c>
      <c r="K1452">
        <v>113.16</v>
      </c>
      <c r="L1452">
        <v>22714.10889</v>
      </c>
      <c r="M1452">
        <v>0</v>
      </c>
      <c r="N1452">
        <v>0</v>
      </c>
      <c r="O1452">
        <v>0</v>
      </c>
      <c r="P1452">
        <v>0</v>
      </c>
      <c r="Q1452">
        <v>22879.86</v>
      </c>
      <c r="R1452">
        <v>0</v>
      </c>
      <c r="S1452">
        <v>165.75111000000001</v>
      </c>
      <c r="T1452">
        <v>0.72972700000000001</v>
      </c>
      <c r="U1452">
        <v>1.1253000000000001E-3</v>
      </c>
      <c r="V1452">
        <v>0</v>
      </c>
      <c r="W1452" t="s">
        <v>1</v>
      </c>
    </row>
    <row r="1453" spans="1:23" hidden="1" x14ac:dyDescent="0.2">
      <c r="A1453" s="17">
        <f t="shared" si="24"/>
        <v>1130467</v>
      </c>
      <c r="B1453">
        <v>7111</v>
      </c>
      <c r="C1453" t="s">
        <v>982</v>
      </c>
      <c r="D1453" t="s">
        <v>239</v>
      </c>
      <c r="E1453">
        <v>2</v>
      </c>
      <c r="F1453" t="s">
        <v>235</v>
      </c>
      <c r="G1453" t="s">
        <v>328</v>
      </c>
      <c r="H1453">
        <v>1130467</v>
      </c>
      <c r="I1453" t="s">
        <v>997</v>
      </c>
      <c r="J1453">
        <v>21254.37</v>
      </c>
      <c r="K1453">
        <v>107.5</v>
      </c>
      <c r="L1453">
        <v>22848.447749999999</v>
      </c>
      <c r="M1453">
        <v>19197.5</v>
      </c>
      <c r="N1453">
        <v>106.51</v>
      </c>
      <c r="O1453">
        <v>20447.257249999999</v>
      </c>
      <c r="P1453">
        <v>0</v>
      </c>
      <c r="Q1453">
        <v>0</v>
      </c>
      <c r="R1453">
        <v>2750.7</v>
      </c>
      <c r="S1453">
        <v>349.5095</v>
      </c>
      <c r="T1453">
        <v>1.529685</v>
      </c>
      <c r="U1453">
        <v>2.3728400000000002E-3</v>
      </c>
      <c r="V1453">
        <v>0</v>
      </c>
      <c r="W1453" t="s">
        <v>1</v>
      </c>
    </row>
    <row r="1454" spans="1:23" hidden="1" x14ac:dyDescent="0.2">
      <c r="A1454" s="17">
        <f t="shared" si="24"/>
        <v>1132828</v>
      </c>
      <c r="B1454">
        <v>7111</v>
      </c>
      <c r="C1454" t="s">
        <v>982</v>
      </c>
      <c r="D1454" t="s">
        <v>239</v>
      </c>
      <c r="E1454">
        <v>2</v>
      </c>
      <c r="F1454" t="s">
        <v>235</v>
      </c>
      <c r="G1454" t="s">
        <v>328</v>
      </c>
      <c r="H1454">
        <v>1132828</v>
      </c>
      <c r="I1454" t="s">
        <v>963</v>
      </c>
      <c r="J1454">
        <v>25600</v>
      </c>
      <c r="K1454">
        <v>104.8</v>
      </c>
      <c r="L1454">
        <v>26828.799999999999</v>
      </c>
      <c r="M1454">
        <v>19200</v>
      </c>
      <c r="N1454">
        <v>107.55</v>
      </c>
      <c r="O1454">
        <v>20844.419999999998</v>
      </c>
      <c r="P1454">
        <v>0</v>
      </c>
      <c r="Q1454">
        <v>0</v>
      </c>
      <c r="R1454">
        <v>6752.65</v>
      </c>
      <c r="S1454">
        <v>768.27</v>
      </c>
      <c r="T1454">
        <v>2.8636010000000001</v>
      </c>
      <c r="U1454">
        <v>5.2158300000000003E-3</v>
      </c>
      <c r="V1454">
        <v>0</v>
      </c>
      <c r="W1454" t="s">
        <v>1</v>
      </c>
    </row>
    <row r="1455" spans="1:23" hidden="1" x14ac:dyDescent="0.2">
      <c r="A1455" s="17">
        <f t="shared" si="24"/>
        <v>1139542</v>
      </c>
      <c r="B1455">
        <v>7111</v>
      </c>
      <c r="C1455" t="s">
        <v>982</v>
      </c>
      <c r="D1455" t="s">
        <v>239</v>
      </c>
      <c r="E1455">
        <v>2</v>
      </c>
      <c r="F1455" t="s">
        <v>235</v>
      </c>
      <c r="G1455" t="s">
        <v>328</v>
      </c>
      <c r="H1455">
        <v>1139542</v>
      </c>
      <c r="I1455" t="s">
        <v>274</v>
      </c>
      <c r="J1455">
        <v>27637.71</v>
      </c>
      <c r="K1455">
        <v>111.95</v>
      </c>
      <c r="L1455">
        <v>30940.41634</v>
      </c>
      <c r="M1455">
        <v>24185.07</v>
      </c>
      <c r="N1455">
        <v>116.82</v>
      </c>
      <c r="O1455">
        <v>28252.998769999998</v>
      </c>
      <c r="P1455">
        <v>0</v>
      </c>
      <c r="Q1455">
        <v>0</v>
      </c>
      <c r="R1455">
        <v>4117.04</v>
      </c>
      <c r="S1455">
        <v>1429.6224299999999</v>
      </c>
      <c r="T1455">
        <v>4.6205660000000002</v>
      </c>
      <c r="U1455">
        <v>9.7058000000000005E-3</v>
      </c>
      <c r="V1455">
        <v>0</v>
      </c>
      <c r="W1455" t="s">
        <v>1</v>
      </c>
    </row>
    <row r="1456" spans="1:23" hidden="1" x14ac:dyDescent="0.2">
      <c r="A1456" s="17">
        <f t="shared" si="24"/>
        <v>1140821</v>
      </c>
      <c r="B1456">
        <v>7111</v>
      </c>
      <c r="C1456" t="s">
        <v>982</v>
      </c>
      <c r="D1456" t="s">
        <v>239</v>
      </c>
      <c r="E1456">
        <v>2</v>
      </c>
      <c r="F1456" t="s">
        <v>235</v>
      </c>
      <c r="G1456" t="s">
        <v>328</v>
      </c>
      <c r="H1456">
        <v>1140821</v>
      </c>
      <c r="I1456" t="s">
        <v>998</v>
      </c>
      <c r="J1456">
        <v>4400</v>
      </c>
      <c r="K1456">
        <v>104.86</v>
      </c>
      <c r="L1456">
        <v>4677.67</v>
      </c>
      <c r="M1456">
        <v>0</v>
      </c>
      <c r="N1456">
        <v>0</v>
      </c>
      <c r="O1456">
        <v>0</v>
      </c>
      <c r="P1456">
        <v>0</v>
      </c>
      <c r="Q1456">
        <v>4636.7</v>
      </c>
      <c r="R1456">
        <v>63.83</v>
      </c>
      <c r="S1456">
        <v>22.86</v>
      </c>
      <c r="T1456">
        <v>0.48870400000000003</v>
      </c>
      <c r="U1456">
        <v>1.552E-4</v>
      </c>
      <c r="V1456">
        <v>0</v>
      </c>
      <c r="W1456" t="s">
        <v>1</v>
      </c>
    </row>
    <row r="1457" spans="1:23" hidden="1" x14ac:dyDescent="0.2">
      <c r="A1457" s="17">
        <f t="shared" si="24"/>
        <v>1142231</v>
      </c>
      <c r="B1457">
        <v>7111</v>
      </c>
      <c r="C1457" t="s">
        <v>982</v>
      </c>
      <c r="D1457" t="s">
        <v>239</v>
      </c>
      <c r="E1457">
        <v>2</v>
      </c>
      <c r="F1457" t="s">
        <v>235</v>
      </c>
      <c r="G1457" t="s">
        <v>328</v>
      </c>
      <c r="H1457">
        <v>1142231</v>
      </c>
      <c r="I1457" t="s">
        <v>333</v>
      </c>
      <c r="J1457">
        <v>16150</v>
      </c>
      <c r="K1457">
        <v>111.14</v>
      </c>
      <c r="L1457">
        <v>17949.11</v>
      </c>
      <c r="M1457">
        <v>0</v>
      </c>
      <c r="N1457">
        <v>0</v>
      </c>
      <c r="O1457">
        <v>0</v>
      </c>
      <c r="P1457">
        <v>0</v>
      </c>
      <c r="Q1457">
        <v>18295.419999999998</v>
      </c>
      <c r="R1457">
        <v>0</v>
      </c>
      <c r="S1457">
        <v>346.31</v>
      </c>
      <c r="T1457">
        <v>1.9293990000000001</v>
      </c>
      <c r="U1457">
        <v>2.3511199999999999E-3</v>
      </c>
      <c r="V1457">
        <v>0</v>
      </c>
      <c r="W1457" t="s">
        <v>1</v>
      </c>
    </row>
    <row r="1458" spans="1:23" hidden="1" x14ac:dyDescent="0.2">
      <c r="A1458" s="17">
        <f t="shared" si="24"/>
        <v>1142595</v>
      </c>
      <c r="B1458">
        <v>7111</v>
      </c>
      <c r="C1458" t="s">
        <v>982</v>
      </c>
      <c r="D1458" t="s">
        <v>239</v>
      </c>
      <c r="E1458">
        <v>2</v>
      </c>
      <c r="F1458" t="s">
        <v>235</v>
      </c>
      <c r="G1458" t="s">
        <v>328</v>
      </c>
      <c r="H1458">
        <v>1142595</v>
      </c>
      <c r="I1458" t="s">
        <v>276</v>
      </c>
      <c r="J1458">
        <v>43841.07</v>
      </c>
      <c r="K1458">
        <v>108.78</v>
      </c>
      <c r="L1458">
        <v>47690.31594</v>
      </c>
      <c r="M1458">
        <v>39505.14</v>
      </c>
      <c r="N1458">
        <v>113.6</v>
      </c>
      <c r="O1458">
        <v>44877.839039999999</v>
      </c>
      <c r="P1458">
        <v>0</v>
      </c>
      <c r="Q1458">
        <v>0</v>
      </c>
      <c r="R1458">
        <v>5022.99</v>
      </c>
      <c r="S1458">
        <v>2210.5131000000001</v>
      </c>
      <c r="T1458">
        <v>4.6351399999999998</v>
      </c>
      <c r="U1458">
        <v>1.5007319999999999E-2</v>
      </c>
      <c r="V1458">
        <v>0</v>
      </c>
      <c r="W1458" t="s">
        <v>1</v>
      </c>
    </row>
    <row r="1459" spans="1:23" hidden="1" x14ac:dyDescent="0.2">
      <c r="A1459" s="17">
        <f t="shared" si="24"/>
        <v>1143163</v>
      </c>
      <c r="B1459">
        <v>7111</v>
      </c>
      <c r="C1459" t="s">
        <v>982</v>
      </c>
      <c r="D1459" t="s">
        <v>239</v>
      </c>
      <c r="E1459">
        <v>2</v>
      </c>
      <c r="F1459" t="s">
        <v>235</v>
      </c>
      <c r="G1459" t="s">
        <v>328</v>
      </c>
      <c r="H1459">
        <v>1143163</v>
      </c>
      <c r="I1459" t="s">
        <v>334</v>
      </c>
      <c r="J1459">
        <v>10055.67</v>
      </c>
      <c r="K1459">
        <v>102.18</v>
      </c>
      <c r="L1459">
        <v>10274.883599999999</v>
      </c>
      <c r="M1459">
        <v>0</v>
      </c>
      <c r="N1459">
        <v>0</v>
      </c>
      <c r="O1459">
        <v>0</v>
      </c>
      <c r="P1459">
        <v>0</v>
      </c>
      <c r="Q1459">
        <v>10674.92</v>
      </c>
      <c r="R1459">
        <v>0</v>
      </c>
      <c r="S1459">
        <v>400.03640000000001</v>
      </c>
      <c r="T1459">
        <v>3.8933420000000001</v>
      </c>
      <c r="U1459">
        <v>2.71587E-3</v>
      </c>
      <c r="V1459">
        <v>0</v>
      </c>
      <c r="W1459" t="s">
        <v>1</v>
      </c>
    </row>
    <row r="1460" spans="1:23" hidden="1" x14ac:dyDescent="0.2">
      <c r="A1460" s="17">
        <f t="shared" si="24"/>
        <v>1168145</v>
      </c>
      <c r="B1460">
        <v>7111</v>
      </c>
      <c r="C1460" t="s">
        <v>982</v>
      </c>
      <c r="D1460" t="s">
        <v>239</v>
      </c>
      <c r="E1460">
        <v>2</v>
      </c>
      <c r="F1460" t="s">
        <v>235</v>
      </c>
      <c r="G1460" t="s">
        <v>328</v>
      </c>
      <c r="H1460">
        <v>1168145</v>
      </c>
      <c r="I1460" t="s">
        <v>335</v>
      </c>
      <c r="J1460">
        <v>21120</v>
      </c>
      <c r="K1460">
        <v>102.62</v>
      </c>
      <c r="L1460">
        <v>21673.344000000001</v>
      </c>
      <c r="M1460">
        <v>17160</v>
      </c>
      <c r="N1460">
        <v>104.46</v>
      </c>
      <c r="O1460">
        <v>17925.335999999999</v>
      </c>
      <c r="P1460">
        <v>0</v>
      </c>
      <c r="Q1460">
        <v>0</v>
      </c>
      <c r="R1460">
        <v>4139.3599999999997</v>
      </c>
      <c r="S1460">
        <v>391.35199999999998</v>
      </c>
      <c r="T1460">
        <v>1.8056829999999999</v>
      </c>
      <c r="U1460">
        <v>2.6569100000000002E-3</v>
      </c>
      <c r="V1460">
        <v>0</v>
      </c>
      <c r="W1460" t="s">
        <v>1</v>
      </c>
    </row>
    <row r="1461" spans="1:23" hidden="1" x14ac:dyDescent="0.2">
      <c r="A1461" s="17">
        <f t="shared" si="24"/>
        <v>1171214</v>
      </c>
      <c r="B1461">
        <v>7111</v>
      </c>
      <c r="C1461" t="s">
        <v>982</v>
      </c>
      <c r="D1461" t="s">
        <v>239</v>
      </c>
      <c r="E1461">
        <v>2</v>
      </c>
      <c r="F1461" t="s">
        <v>235</v>
      </c>
      <c r="G1461" t="s">
        <v>328</v>
      </c>
      <c r="H1461">
        <v>1171214</v>
      </c>
      <c r="I1461" t="s">
        <v>336</v>
      </c>
      <c r="J1461">
        <v>25306</v>
      </c>
      <c r="K1461">
        <v>106.9</v>
      </c>
      <c r="L1461">
        <v>26945.557570000001</v>
      </c>
      <c r="M1461">
        <v>25306</v>
      </c>
      <c r="N1461">
        <v>109.45</v>
      </c>
      <c r="O1461">
        <v>27937.116999999998</v>
      </c>
      <c r="P1461">
        <v>0</v>
      </c>
      <c r="Q1461">
        <v>0</v>
      </c>
      <c r="R1461">
        <v>244.51</v>
      </c>
      <c r="S1461">
        <v>1236.06943</v>
      </c>
      <c r="T1461">
        <v>4.5872840000000004</v>
      </c>
      <c r="U1461">
        <v>8.3917599999999998E-3</v>
      </c>
      <c r="V1461">
        <v>0</v>
      </c>
      <c r="W1461" t="s">
        <v>1</v>
      </c>
    </row>
    <row r="1462" spans="1:23" hidden="1" x14ac:dyDescent="0.2">
      <c r="A1462" s="17">
        <f t="shared" si="24"/>
        <v>6120224</v>
      </c>
      <c r="B1462">
        <v>7111</v>
      </c>
      <c r="C1462" t="s">
        <v>982</v>
      </c>
      <c r="D1462" t="s">
        <v>239</v>
      </c>
      <c r="E1462">
        <v>2</v>
      </c>
      <c r="F1462" t="s">
        <v>235</v>
      </c>
      <c r="G1462" t="s">
        <v>328</v>
      </c>
      <c r="H1462">
        <v>6120224</v>
      </c>
      <c r="I1462" t="s">
        <v>337</v>
      </c>
      <c r="J1462">
        <v>19163.400000000001</v>
      </c>
      <c r="K1462">
        <v>110.5</v>
      </c>
      <c r="L1462">
        <v>21175.557000000001</v>
      </c>
      <c r="M1462">
        <v>0</v>
      </c>
      <c r="N1462">
        <v>0</v>
      </c>
      <c r="O1462">
        <v>0</v>
      </c>
      <c r="P1462">
        <v>0</v>
      </c>
      <c r="Q1462">
        <v>21446.99</v>
      </c>
      <c r="R1462">
        <v>88.23</v>
      </c>
      <c r="S1462">
        <v>359.66300000000001</v>
      </c>
      <c r="T1462">
        <v>1.6984809999999999</v>
      </c>
      <c r="U1462">
        <v>2.4417800000000002E-3</v>
      </c>
      <c r="V1462">
        <v>0</v>
      </c>
      <c r="W1462" t="s">
        <v>1</v>
      </c>
    </row>
    <row r="1463" spans="1:23" hidden="1" x14ac:dyDescent="0.2">
      <c r="A1463" s="17">
        <f t="shared" si="24"/>
        <v>6120240</v>
      </c>
      <c r="B1463">
        <v>7111</v>
      </c>
      <c r="C1463" t="s">
        <v>982</v>
      </c>
      <c r="D1463" t="s">
        <v>239</v>
      </c>
      <c r="E1463">
        <v>2</v>
      </c>
      <c r="F1463" t="s">
        <v>235</v>
      </c>
      <c r="G1463" t="s">
        <v>328</v>
      </c>
      <c r="H1463">
        <v>6120240</v>
      </c>
      <c r="I1463" t="s">
        <v>338</v>
      </c>
      <c r="J1463">
        <v>17515</v>
      </c>
      <c r="K1463">
        <v>104.26</v>
      </c>
      <c r="L1463">
        <v>18261.138999999999</v>
      </c>
      <c r="M1463">
        <v>15012.86</v>
      </c>
      <c r="N1463">
        <v>110.29</v>
      </c>
      <c r="O1463">
        <v>16644.683290000001</v>
      </c>
      <c r="P1463">
        <v>0</v>
      </c>
      <c r="Q1463">
        <v>0</v>
      </c>
      <c r="R1463">
        <v>2739.71</v>
      </c>
      <c r="S1463">
        <v>1123.2542900000001</v>
      </c>
      <c r="T1463">
        <v>6.1510629999999997</v>
      </c>
      <c r="U1463">
        <v>7.62585E-3</v>
      </c>
      <c r="V1463">
        <v>0</v>
      </c>
      <c r="W1463" t="s">
        <v>1</v>
      </c>
    </row>
    <row r="1464" spans="1:23" hidden="1" x14ac:dyDescent="0.2">
      <c r="A1464" s="17">
        <f t="shared" si="24"/>
        <v>1140417</v>
      </c>
      <c r="B1464">
        <v>7111</v>
      </c>
      <c r="C1464" t="s">
        <v>982</v>
      </c>
      <c r="D1464" t="s">
        <v>239</v>
      </c>
      <c r="E1464">
        <v>2</v>
      </c>
      <c r="F1464" t="s">
        <v>235</v>
      </c>
      <c r="G1464" t="s">
        <v>340</v>
      </c>
      <c r="H1464">
        <v>1140417</v>
      </c>
      <c r="I1464" t="s">
        <v>341</v>
      </c>
      <c r="J1464">
        <v>9000</v>
      </c>
      <c r="K1464">
        <v>93.91</v>
      </c>
      <c r="L1464">
        <v>8451.9</v>
      </c>
      <c r="M1464">
        <v>0</v>
      </c>
      <c r="N1464">
        <v>0</v>
      </c>
      <c r="O1464">
        <v>0</v>
      </c>
      <c r="P1464">
        <v>0</v>
      </c>
      <c r="Q1464">
        <v>8461.49</v>
      </c>
      <c r="R1464">
        <v>0</v>
      </c>
      <c r="S1464">
        <v>9.59</v>
      </c>
      <c r="T1464">
        <v>0.113465</v>
      </c>
      <c r="U1464">
        <v>6.5110000000000005E-5</v>
      </c>
      <c r="V1464">
        <v>0</v>
      </c>
      <c r="W1464" t="s">
        <v>1</v>
      </c>
    </row>
    <row r="1465" spans="1:23" hidden="1" x14ac:dyDescent="0.2">
      <c r="A1465" s="17">
        <f t="shared" si="24"/>
        <v>1141373</v>
      </c>
      <c r="B1465">
        <v>7111</v>
      </c>
      <c r="C1465" t="s">
        <v>982</v>
      </c>
      <c r="D1465" t="s">
        <v>239</v>
      </c>
      <c r="E1465">
        <v>2</v>
      </c>
      <c r="F1465" t="s">
        <v>235</v>
      </c>
      <c r="G1465" t="s">
        <v>340</v>
      </c>
      <c r="H1465">
        <v>1141373</v>
      </c>
      <c r="I1465" t="s">
        <v>342</v>
      </c>
      <c r="J1465">
        <v>9130</v>
      </c>
      <c r="K1465">
        <v>94.22</v>
      </c>
      <c r="L1465">
        <v>8602.2860000000001</v>
      </c>
      <c r="M1465">
        <v>0</v>
      </c>
      <c r="N1465">
        <v>0</v>
      </c>
      <c r="O1465">
        <v>0</v>
      </c>
      <c r="P1465">
        <v>0</v>
      </c>
      <c r="Q1465">
        <v>0</v>
      </c>
      <c r="R1465">
        <v>8683.25</v>
      </c>
      <c r="S1465">
        <v>80.963999999999999</v>
      </c>
      <c r="T1465">
        <v>0.941191</v>
      </c>
      <c r="U1465">
        <v>5.4967000000000004E-4</v>
      </c>
      <c r="V1465">
        <v>0</v>
      </c>
      <c r="W1465" t="s">
        <v>1</v>
      </c>
    </row>
    <row r="1466" spans="1:23" hidden="1" x14ac:dyDescent="0.2">
      <c r="A1466" s="17">
        <f t="shared" si="24"/>
        <v>1141936</v>
      </c>
      <c r="B1466">
        <v>7111</v>
      </c>
      <c r="C1466" t="s">
        <v>982</v>
      </c>
      <c r="D1466" t="s">
        <v>239</v>
      </c>
      <c r="E1466">
        <v>2</v>
      </c>
      <c r="F1466" t="s">
        <v>235</v>
      </c>
      <c r="G1466" t="s">
        <v>340</v>
      </c>
      <c r="H1466">
        <v>1141936</v>
      </c>
      <c r="I1466" t="s">
        <v>343</v>
      </c>
      <c r="J1466">
        <v>10833.33</v>
      </c>
      <c r="K1466">
        <v>95.4</v>
      </c>
      <c r="L1466">
        <v>10334.99682</v>
      </c>
      <c r="M1466">
        <v>8666.66</v>
      </c>
      <c r="N1466">
        <v>89.27</v>
      </c>
      <c r="O1466">
        <v>9802.9173800000008</v>
      </c>
      <c r="P1466">
        <v>0</v>
      </c>
      <c r="Q1466">
        <v>0</v>
      </c>
      <c r="R1466">
        <v>168.29</v>
      </c>
      <c r="S1466">
        <v>-363.78944000000001</v>
      </c>
      <c r="T1466">
        <v>-3.5199760000000002</v>
      </c>
      <c r="U1466">
        <v>-2.4697899999999999E-3</v>
      </c>
      <c r="V1466">
        <v>0</v>
      </c>
      <c r="W1466" t="s">
        <v>1</v>
      </c>
    </row>
    <row r="1467" spans="1:23" hidden="1" x14ac:dyDescent="0.2">
      <c r="A1467" s="17">
        <f t="shared" si="24"/>
        <v>1143593</v>
      </c>
      <c r="B1467">
        <v>7111</v>
      </c>
      <c r="C1467" t="s">
        <v>982</v>
      </c>
      <c r="D1467" t="s">
        <v>239</v>
      </c>
      <c r="E1467">
        <v>2</v>
      </c>
      <c r="F1467" t="s">
        <v>235</v>
      </c>
      <c r="G1467" t="s">
        <v>340</v>
      </c>
      <c r="H1467">
        <v>1143593</v>
      </c>
      <c r="I1467" t="s">
        <v>344</v>
      </c>
      <c r="J1467">
        <v>4732.92</v>
      </c>
      <c r="K1467">
        <v>87.81</v>
      </c>
      <c r="L1467">
        <v>4155.9770500000004</v>
      </c>
      <c r="M1467">
        <v>4473.03</v>
      </c>
      <c r="N1467">
        <v>89.51</v>
      </c>
      <c r="O1467">
        <v>4003.80915</v>
      </c>
      <c r="P1467">
        <v>0</v>
      </c>
      <c r="Q1467">
        <v>0</v>
      </c>
      <c r="R1467">
        <v>346.01</v>
      </c>
      <c r="S1467">
        <v>193.84209999999999</v>
      </c>
      <c r="T1467">
        <v>4.6641760000000003</v>
      </c>
      <c r="U1467">
        <v>1.3160100000000001E-3</v>
      </c>
      <c r="V1467">
        <v>0</v>
      </c>
      <c r="W1467" t="s">
        <v>1</v>
      </c>
    </row>
    <row r="1468" spans="1:23" hidden="1" x14ac:dyDescent="0.2">
      <c r="A1468" s="17">
        <f t="shared" si="24"/>
        <v>1129741</v>
      </c>
      <c r="B1468">
        <v>7111</v>
      </c>
      <c r="C1468" t="s">
        <v>982</v>
      </c>
      <c r="D1468" t="s">
        <v>239</v>
      </c>
      <c r="E1468">
        <v>2</v>
      </c>
      <c r="F1468" t="s">
        <v>235</v>
      </c>
      <c r="G1468" t="s">
        <v>345</v>
      </c>
      <c r="H1468">
        <v>1129741</v>
      </c>
      <c r="I1468" t="s">
        <v>966</v>
      </c>
      <c r="J1468">
        <v>13910.88</v>
      </c>
      <c r="K1468">
        <v>112.1</v>
      </c>
      <c r="L1468">
        <v>15594.09648</v>
      </c>
      <c r="M1468">
        <v>0</v>
      </c>
      <c r="N1468">
        <v>0</v>
      </c>
      <c r="O1468">
        <v>0</v>
      </c>
      <c r="P1468">
        <v>0</v>
      </c>
      <c r="Q1468">
        <v>15678.42</v>
      </c>
      <c r="R1468">
        <v>0</v>
      </c>
      <c r="S1468">
        <v>84.323520000000002</v>
      </c>
      <c r="T1468">
        <v>0.54074</v>
      </c>
      <c r="U1468">
        <v>5.7247999999999999E-4</v>
      </c>
      <c r="V1468">
        <v>0</v>
      </c>
      <c r="W1468" t="s">
        <v>1</v>
      </c>
    </row>
    <row r="1469" spans="1:23" hidden="1" x14ac:dyDescent="0.2">
      <c r="A1469" s="17">
        <f t="shared" si="24"/>
        <v>1132331</v>
      </c>
      <c r="B1469">
        <v>7111</v>
      </c>
      <c r="C1469" t="s">
        <v>982</v>
      </c>
      <c r="D1469" t="s">
        <v>239</v>
      </c>
      <c r="E1469">
        <v>2</v>
      </c>
      <c r="F1469" t="s">
        <v>235</v>
      </c>
      <c r="G1469" t="s">
        <v>345</v>
      </c>
      <c r="H1469">
        <v>1132331</v>
      </c>
      <c r="I1469" t="s">
        <v>346</v>
      </c>
      <c r="J1469">
        <v>11689.5</v>
      </c>
      <c r="K1469">
        <v>106.16</v>
      </c>
      <c r="L1469">
        <v>15638.8032</v>
      </c>
      <c r="M1469">
        <v>11689.5</v>
      </c>
      <c r="N1469">
        <v>105.7</v>
      </c>
      <c r="O1469">
        <v>12355.8015</v>
      </c>
      <c r="P1469">
        <v>0</v>
      </c>
      <c r="Q1469">
        <v>0</v>
      </c>
      <c r="R1469">
        <v>3474.71</v>
      </c>
      <c r="S1469">
        <v>191.70830000000001</v>
      </c>
      <c r="T1469">
        <v>1.2258500000000001</v>
      </c>
      <c r="U1469">
        <v>1.30152E-3</v>
      </c>
      <c r="V1469">
        <v>0</v>
      </c>
      <c r="W1469" t="s">
        <v>1</v>
      </c>
    </row>
    <row r="1470" spans="1:23" hidden="1" x14ac:dyDescent="0.2">
      <c r="A1470" s="17">
        <f t="shared" si="24"/>
        <v>1132836</v>
      </c>
      <c r="B1470">
        <v>7111</v>
      </c>
      <c r="C1470" t="s">
        <v>982</v>
      </c>
      <c r="D1470" t="s">
        <v>239</v>
      </c>
      <c r="E1470">
        <v>2</v>
      </c>
      <c r="F1470" t="s">
        <v>235</v>
      </c>
      <c r="G1470" t="s">
        <v>345</v>
      </c>
      <c r="H1470">
        <v>1132836</v>
      </c>
      <c r="I1470" t="s">
        <v>347</v>
      </c>
      <c r="J1470">
        <v>22377.759999999998</v>
      </c>
      <c r="K1470">
        <v>105.23</v>
      </c>
      <c r="L1470">
        <v>23548.116839999999</v>
      </c>
      <c r="M1470">
        <v>17902.21</v>
      </c>
      <c r="N1470">
        <v>105.7</v>
      </c>
      <c r="O1470">
        <v>19293.215970000001</v>
      </c>
      <c r="P1470">
        <v>0</v>
      </c>
      <c r="Q1470">
        <v>0</v>
      </c>
      <c r="R1470">
        <v>4938.7700000000004</v>
      </c>
      <c r="S1470">
        <v>683.86913000000004</v>
      </c>
      <c r="T1470">
        <v>2.9041350000000001</v>
      </c>
      <c r="U1470">
        <v>4.6428299999999997E-3</v>
      </c>
      <c r="V1470">
        <v>0</v>
      </c>
      <c r="W1470" t="s">
        <v>1</v>
      </c>
    </row>
    <row r="1471" spans="1:23" hidden="1" x14ac:dyDescent="0.2">
      <c r="A1471" s="17">
        <f t="shared" si="24"/>
        <v>1133099</v>
      </c>
      <c r="B1471">
        <v>7111</v>
      </c>
      <c r="C1471" t="s">
        <v>982</v>
      </c>
      <c r="D1471" t="s">
        <v>239</v>
      </c>
      <c r="E1471">
        <v>2</v>
      </c>
      <c r="F1471" t="s">
        <v>235</v>
      </c>
      <c r="G1471" t="s">
        <v>345</v>
      </c>
      <c r="H1471">
        <v>1133099</v>
      </c>
      <c r="I1471" t="s">
        <v>348</v>
      </c>
      <c r="J1471">
        <v>40000</v>
      </c>
      <c r="K1471">
        <v>105.58</v>
      </c>
      <c r="L1471">
        <v>42232</v>
      </c>
      <c r="M1471">
        <v>40000</v>
      </c>
      <c r="N1471">
        <v>103.87</v>
      </c>
      <c r="O1471">
        <v>41548</v>
      </c>
      <c r="P1471">
        <v>0</v>
      </c>
      <c r="Q1471">
        <v>0</v>
      </c>
      <c r="R1471">
        <v>870</v>
      </c>
      <c r="S1471">
        <v>186</v>
      </c>
      <c r="T1471">
        <v>0.44042399999999998</v>
      </c>
      <c r="U1471">
        <v>1.2627700000000001E-3</v>
      </c>
      <c r="V1471">
        <v>0</v>
      </c>
      <c r="W1471" t="s">
        <v>1</v>
      </c>
    </row>
    <row r="1472" spans="1:23" hidden="1" x14ac:dyDescent="0.2">
      <c r="A1472" s="17">
        <f t="shared" si="24"/>
        <v>1133289</v>
      </c>
      <c r="B1472">
        <v>7111</v>
      </c>
      <c r="C1472" t="s">
        <v>982</v>
      </c>
      <c r="D1472" t="s">
        <v>239</v>
      </c>
      <c r="E1472">
        <v>2</v>
      </c>
      <c r="F1472" t="s">
        <v>235</v>
      </c>
      <c r="G1472" t="s">
        <v>345</v>
      </c>
      <c r="H1472">
        <v>1133289</v>
      </c>
      <c r="I1472" t="s">
        <v>349</v>
      </c>
      <c r="J1472">
        <v>15384.41</v>
      </c>
      <c r="K1472">
        <v>109.3</v>
      </c>
      <c r="L1472">
        <v>16815.16013</v>
      </c>
      <c r="M1472">
        <v>0</v>
      </c>
      <c r="N1472">
        <v>0</v>
      </c>
      <c r="O1472">
        <v>0</v>
      </c>
      <c r="P1472">
        <v>0</v>
      </c>
      <c r="Q1472">
        <v>16804.400000000001</v>
      </c>
      <c r="R1472">
        <v>0</v>
      </c>
      <c r="S1472">
        <v>-10.76013</v>
      </c>
      <c r="T1472">
        <v>-6.3990000000000005E-2</v>
      </c>
      <c r="U1472">
        <v>-7.305E-5</v>
      </c>
      <c r="V1472">
        <v>0</v>
      </c>
      <c r="W1472" t="s">
        <v>1</v>
      </c>
    </row>
    <row r="1473" spans="1:23" hidden="1" x14ac:dyDescent="0.2">
      <c r="A1473" s="17">
        <f t="shared" si="24"/>
        <v>1135698</v>
      </c>
      <c r="B1473">
        <v>7111</v>
      </c>
      <c r="C1473" t="s">
        <v>982</v>
      </c>
      <c r="D1473" t="s">
        <v>239</v>
      </c>
      <c r="E1473">
        <v>2</v>
      </c>
      <c r="F1473" t="s">
        <v>235</v>
      </c>
      <c r="G1473" t="s">
        <v>345</v>
      </c>
      <c r="H1473">
        <v>1135698</v>
      </c>
      <c r="I1473" t="s">
        <v>351</v>
      </c>
      <c r="J1473">
        <v>3126.32</v>
      </c>
      <c r="K1473">
        <v>102.97</v>
      </c>
      <c r="L1473">
        <v>3219.1716999999999</v>
      </c>
      <c r="M1473">
        <v>0.32</v>
      </c>
      <c r="N1473">
        <v>101.67</v>
      </c>
      <c r="O1473">
        <v>0.32534000000000002</v>
      </c>
      <c r="P1473">
        <v>0</v>
      </c>
      <c r="Q1473">
        <v>3235.09</v>
      </c>
      <c r="R1473">
        <v>0.01</v>
      </c>
      <c r="S1473">
        <v>16.253640000000001</v>
      </c>
      <c r="T1473">
        <v>102.10663099999999</v>
      </c>
      <c r="U1473">
        <v>1.1035E-4</v>
      </c>
      <c r="V1473">
        <v>0</v>
      </c>
      <c r="W1473" t="s">
        <v>1</v>
      </c>
    </row>
    <row r="1474" spans="1:23" hidden="1" x14ac:dyDescent="0.2">
      <c r="A1474" s="17">
        <f t="shared" si="24"/>
        <v>1136126</v>
      </c>
      <c r="B1474">
        <v>7111</v>
      </c>
      <c r="C1474" t="s">
        <v>982</v>
      </c>
      <c r="D1474" t="s">
        <v>239</v>
      </c>
      <c r="E1474">
        <v>2</v>
      </c>
      <c r="F1474" t="s">
        <v>235</v>
      </c>
      <c r="G1474" t="s">
        <v>345</v>
      </c>
      <c r="H1474">
        <v>1136126</v>
      </c>
      <c r="I1474" t="s">
        <v>352</v>
      </c>
      <c r="J1474">
        <v>14921.2</v>
      </c>
      <c r="K1474">
        <v>103.74</v>
      </c>
      <c r="L1474">
        <v>15479.25288</v>
      </c>
      <c r="M1474">
        <v>9947.4699999999993</v>
      </c>
      <c r="N1474">
        <v>103.97</v>
      </c>
      <c r="O1474">
        <v>10342.384550000001</v>
      </c>
      <c r="P1474">
        <v>0</v>
      </c>
      <c r="Q1474">
        <v>0</v>
      </c>
      <c r="R1474">
        <v>5234.8500000000004</v>
      </c>
      <c r="S1474">
        <v>97.981669999999994</v>
      </c>
      <c r="T1474">
        <v>0.63298699999999997</v>
      </c>
      <c r="U1474">
        <v>6.6520000000000001E-4</v>
      </c>
      <c r="V1474">
        <v>0</v>
      </c>
      <c r="W1474" t="s">
        <v>1</v>
      </c>
    </row>
    <row r="1475" spans="1:23" hidden="1" x14ac:dyDescent="0.2">
      <c r="A1475" s="17">
        <f t="shared" ref="A1475:A1538" si="25">H1475</f>
        <v>1136134</v>
      </c>
      <c r="B1475">
        <v>7111</v>
      </c>
      <c r="C1475" t="s">
        <v>982</v>
      </c>
      <c r="D1475" t="s">
        <v>239</v>
      </c>
      <c r="E1475">
        <v>2</v>
      </c>
      <c r="F1475" t="s">
        <v>235</v>
      </c>
      <c r="G1475" t="s">
        <v>345</v>
      </c>
      <c r="H1475">
        <v>1136134</v>
      </c>
      <c r="I1475" t="s">
        <v>968</v>
      </c>
      <c r="J1475">
        <v>32418</v>
      </c>
      <c r="K1475">
        <v>105.96</v>
      </c>
      <c r="L1475">
        <v>34350.112800000003</v>
      </c>
      <c r="M1475">
        <v>25934.400000000001</v>
      </c>
      <c r="N1475">
        <v>106.25</v>
      </c>
      <c r="O1475">
        <v>27555.3</v>
      </c>
      <c r="P1475">
        <v>0</v>
      </c>
      <c r="Q1475">
        <v>0</v>
      </c>
      <c r="R1475">
        <v>7026.6</v>
      </c>
      <c r="S1475">
        <v>231.78720000000001</v>
      </c>
      <c r="T1475">
        <v>0.67477799999999999</v>
      </c>
      <c r="U1475">
        <v>1.57362E-3</v>
      </c>
      <c r="V1475">
        <v>0</v>
      </c>
      <c r="W1475" t="s">
        <v>1</v>
      </c>
    </row>
    <row r="1476" spans="1:23" hidden="1" x14ac:dyDescent="0.2">
      <c r="A1476" s="17">
        <f t="shared" si="25"/>
        <v>1137512</v>
      </c>
      <c r="B1476">
        <v>7111</v>
      </c>
      <c r="C1476" t="s">
        <v>982</v>
      </c>
      <c r="D1476" t="s">
        <v>239</v>
      </c>
      <c r="E1476">
        <v>2</v>
      </c>
      <c r="F1476" t="s">
        <v>235</v>
      </c>
      <c r="G1476" t="s">
        <v>345</v>
      </c>
      <c r="H1476">
        <v>1137512</v>
      </c>
      <c r="I1476" t="s">
        <v>354</v>
      </c>
      <c r="J1476">
        <v>28243.93</v>
      </c>
      <c r="K1476">
        <v>104.62</v>
      </c>
      <c r="L1476">
        <v>29548.799559999999</v>
      </c>
      <c r="M1476">
        <v>0</v>
      </c>
      <c r="N1476">
        <v>0</v>
      </c>
      <c r="O1476">
        <v>0</v>
      </c>
      <c r="P1476">
        <v>0</v>
      </c>
      <c r="Q1476">
        <v>29763.81</v>
      </c>
      <c r="R1476">
        <v>0</v>
      </c>
      <c r="S1476">
        <v>215.01043999999999</v>
      </c>
      <c r="T1476">
        <v>0.72764499999999999</v>
      </c>
      <c r="U1476">
        <v>1.4597200000000001E-3</v>
      </c>
      <c r="V1476">
        <v>0</v>
      </c>
      <c r="W1476" t="s">
        <v>1</v>
      </c>
    </row>
    <row r="1477" spans="1:23" hidden="1" x14ac:dyDescent="0.2">
      <c r="A1477" s="17">
        <f t="shared" si="25"/>
        <v>1139591</v>
      </c>
      <c r="B1477">
        <v>7111</v>
      </c>
      <c r="C1477" t="s">
        <v>982</v>
      </c>
      <c r="D1477" t="s">
        <v>239</v>
      </c>
      <c r="E1477">
        <v>2</v>
      </c>
      <c r="F1477" t="s">
        <v>235</v>
      </c>
      <c r="G1477" t="s">
        <v>345</v>
      </c>
      <c r="H1477">
        <v>1139591</v>
      </c>
      <c r="I1477" t="s">
        <v>355</v>
      </c>
      <c r="J1477">
        <v>6873.88</v>
      </c>
      <c r="K1477">
        <v>102.28</v>
      </c>
      <c r="L1477">
        <v>7030.6044599999996</v>
      </c>
      <c r="M1477">
        <v>0.28000000000000003</v>
      </c>
      <c r="N1477">
        <v>102.2</v>
      </c>
      <c r="O1477">
        <v>0.28616000000000003</v>
      </c>
      <c r="P1477">
        <v>0</v>
      </c>
      <c r="Q1477">
        <v>6529.98</v>
      </c>
      <c r="R1477">
        <v>573.14</v>
      </c>
      <c r="S1477">
        <v>72.801699999999997</v>
      </c>
      <c r="T1477">
        <v>14.542177000000001</v>
      </c>
      <c r="U1477">
        <v>4.9425999999999995E-4</v>
      </c>
      <c r="V1477">
        <v>0</v>
      </c>
      <c r="W1477" t="s">
        <v>1</v>
      </c>
    </row>
    <row r="1478" spans="1:23" hidden="1" x14ac:dyDescent="0.2">
      <c r="A1478" s="17">
        <f t="shared" si="25"/>
        <v>1139898</v>
      </c>
      <c r="B1478">
        <v>7111</v>
      </c>
      <c r="C1478" t="s">
        <v>982</v>
      </c>
      <c r="D1478" t="s">
        <v>239</v>
      </c>
      <c r="E1478">
        <v>2</v>
      </c>
      <c r="F1478" t="s">
        <v>235</v>
      </c>
      <c r="G1478" t="s">
        <v>345</v>
      </c>
      <c r="H1478">
        <v>1139898</v>
      </c>
      <c r="I1478" t="s">
        <v>356</v>
      </c>
      <c r="J1478">
        <v>14702.36</v>
      </c>
      <c r="K1478">
        <v>93.25</v>
      </c>
      <c r="L1478">
        <v>13669.04657</v>
      </c>
      <c r="M1478">
        <v>14702.36</v>
      </c>
      <c r="N1478">
        <v>99.99</v>
      </c>
      <c r="O1478">
        <v>14700.88976</v>
      </c>
      <c r="P1478">
        <v>0</v>
      </c>
      <c r="Q1478">
        <v>0</v>
      </c>
      <c r="R1478">
        <v>378.59</v>
      </c>
      <c r="S1478">
        <v>1410.43319</v>
      </c>
      <c r="T1478">
        <v>10.318446</v>
      </c>
      <c r="U1478">
        <v>9.5755200000000006E-3</v>
      </c>
      <c r="V1478">
        <v>0</v>
      </c>
      <c r="W1478" t="s">
        <v>1</v>
      </c>
    </row>
    <row r="1479" spans="1:23" hidden="1" x14ac:dyDescent="0.2">
      <c r="A1479" s="17">
        <f t="shared" si="25"/>
        <v>1140102</v>
      </c>
      <c r="B1479">
        <v>7111</v>
      </c>
      <c r="C1479" t="s">
        <v>982</v>
      </c>
      <c r="D1479" t="s">
        <v>239</v>
      </c>
      <c r="E1479">
        <v>2</v>
      </c>
      <c r="F1479" t="s">
        <v>235</v>
      </c>
      <c r="G1479" t="s">
        <v>345</v>
      </c>
      <c r="H1479">
        <v>1140102</v>
      </c>
      <c r="I1479" t="s">
        <v>357</v>
      </c>
      <c r="J1479">
        <v>0.34</v>
      </c>
      <c r="K1479">
        <v>110.56</v>
      </c>
      <c r="L1479">
        <v>0.37590000000000001</v>
      </c>
      <c r="M1479">
        <v>0</v>
      </c>
      <c r="N1479">
        <v>0</v>
      </c>
      <c r="O1479">
        <v>0</v>
      </c>
      <c r="P1479">
        <v>0</v>
      </c>
      <c r="Q1479">
        <v>0.38</v>
      </c>
      <c r="R1479">
        <v>0</v>
      </c>
      <c r="S1479">
        <v>4.1000000000000003E-3</v>
      </c>
      <c r="T1479">
        <v>1.0907150000000001</v>
      </c>
      <c r="U1479">
        <v>2.9999999999999997E-8</v>
      </c>
      <c r="V1479">
        <v>0</v>
      </c>
      <c r="W1479" t="s">
        <v>1</v>
      </c>
    </row>
    <row r="1480" spans="1:23" hidden="1" x14ac:dyDescent="0.2">
      <c r="A1480" s="17">
        <f t="shared" si="25"/>
        <v>1141951</v>
      </c>
      <c r="B1480">
        <v>7111</v>
      </c>
      <c r="C1480" t="s">
        <v>982</v>
      </c>
      <c r="D1480" t="s">
        <v>239</v>
      </c>
      <c r="E1480">
        <v>2</v>
      </c>
      <c r="F1480" t="s">
        <v>235</v>
      </c>
      <c r="G1480" t="s">
        <v>345</v>
      </c>
      <c r="H1480">
        <v>1141951</v>
      </c>
      <c r="I1480" t="s">
        <v>358</v>
      </c>
      <c r="J1480">
        <v>15929.67</v>
      </c>
      <c r="K1480">
        <v>106.69</v>
      </c>
      <c r="L1480">
        <v>16995.36492</v>
      </c>
      <c r="M1480">
        <v>14344.34</v>
      </c>
      <c r="N1480">
        <v>105.58</v>
      </c>
      <c r="O1480">
        <v>15332.66417</v>
      </c>
      <c r="P1480">
        <v>0</v>
      </c>
      <c r="Q1480">
        <v>0</v>
      </c>
      <c r="R1480">
        <v>1794.01</v>
      </c>
      <c r="S1480">
        <v>131.30924999999999</v>
      </c>
      <c r="T1480">
        <v>0.77261800000000003</v>
      </c>
      <c r="U1480">
        <v>8.9147E-4</v>
      </c>
      <c r="V1480">
        <v>0</v>
      </c>
      <c r="W1480" t="s">
        <v>1</v>
      </c>
    </row>
    <row r="1481" spans="1:23" hidden="1" x14ac:dyDescent="0.2">
      <c r="A1481" s="17">
        <f t="shared" si="25"/>
        <v>1143015</v>
      </c>
      <c r="B1481">
        <v>7111</v>
      </c>
      <c r="C1481" t="s">
        <v>982</v>
      </c>
      <c r="D1481" t="s">
        <v>239</v>
      </c>
      <c r="E1481">
        <v>2</v>
      </c>
      <c r="F1481" t="s">
        <v>235</v>
      </c>
      <c r="G1481" t="s">
        <v>345</v>
      </c>
      <c r="H1481">
        <v>1143015</v>
      </c>
      <c r="I1481" t="s">
        <v>359</v>
      </c>
      <c r="J1481">
        <v>21252.55</v>
      </c>
      <c r="K1481">
        <v>84.95</v>
      </c>
      <c r="L1481">
        <v>18054.041219999999</v>
      </c>
      <c r="M1481">
        <v>8751.2800000000007</v>
      </c>
      <c r="N1481">
        <v>95.65</v>
      </c>
      <c r="O1481">
        <v>8370.5993199999994</v>
      </c>
      <c r="P1481">
        <v>0</v>
      </c>
      <c r="Q1481">
        <v>9054.0400000000009</v>
      </c>
      <c r="R1481">
        <v>2273.7600000000002</v>
      </c>
      <c r="S1481">
        <v>1644.3580999999999</v>
      </c>
      <c r="T1481">
        <v>18.270643</v>
      </c>
      <c r="U1481">
        <v>1.1163650000000001E-2</v>
      </c>
      <c r="V1481">
        <v>0</v>
      </c>
      <c r="W1481" t="s">
        <v>1</v>
      </c>
    </row>
    <row r="1482" spans="1:23" hidden="1" x14ac:dyDescent="0.2">
      <c r="A1482" s="17">
        <f t="shared" si="25"/>
        <v>1143924</v>
      </c>
      <c r="B1482">
        <v>7111</v>
      </c>
      <c r="C1482" t="s">
        <v>982</v>
      </c>
      <c r="D1482" t="s">
        <v>239</v>
      </c>
      <c r="E1482">
        <v>2</v>
      </c>
      <c r="F1482" t="s">
        <v>235</v>
      </c>
      <c r="G1482" t="s">
        <v>345</v>
      </c>
      <c r="H1482">
        <v>1143924</v>
      </c>
      <c r="I1482" t="s">
        <v>360</v>
      </c>
      <c r="J1482">
        <v>0.16</v>
      </c>
      <c r="K1482">
        <v>105.35</v>
      </c>
      <c r="L1482">
        <v>0.16855999999999999</v>
      </c>
      <c r="M1482">
        <v>0</v>
      </c>
      <c r="N1482">
        <v>0</v>
      </c>
      <c r="O1482">
        <v>0</v>
      </c>
      <c r="P1482">
        <v>0</v>
      </c>
      <c r="Q1482">
        <v>0.17</v>
      </c>
      <c r="R1482">
        <v>0</v>
      </c>
      <c r="S1482">
        <v>1.4400000000000001E-3</v>
      </c>
      <c r="T1482">
        <v>0.85429500000000003</v>
      </c>
      <c r="U1482" s="18">
        <v>9.7800000000000006E-9</v>
      </c>
      <c r="V1482">
        <v>0</v>
      </c>
      <c r="W1482" t="s">
        <v>1</v>
      </c>
    </row>
    <row r="1483" spans="1:23" hidden="1" x14ac:dyDescent="0.2">
      <c r="A1483" s="17">
        <f t="shared" si="25"/>
        <v>1145432</v>
      </c>
      <c r="B1483">
        <v>7111</v>
      </c>
      <c r="C1483" t="s">
        <v>982</v>
      </c>
      <c r="D1483" t="s">
        <v>239</v>
      </c>
      <c r="E1483">
        <v>2</v>
      </c>
      <c r="F1483" t="s">
        <v>235</v>
      </c>
      <c r="G1483" t="s">
        <v>345</v>
      </c>
      <c r="H1483">
        <v>1145432</v>
      </c>
      <c r="I1483" t="s">
        <v>361</v>
      </c>
      <c r="J1483">
        <v>10400</v>
      </c>
      <c r="K1483">
        <v>99.9</v>
      </c>
      <c r="L1483">
        <v>10389.6</v>
      </c>
      <c r="M1483">
        <v>10400</v>
      </c>
      <c r="N1483">
        <v>101.48</v>
      </c>
      <c r="O1483">
        <v>10553.92</v>
      </c>
      <c r="P1483">
        <v>0</v>
      </c>
      <c r="Q1483">
        <v>0</v>
      </c>
      <c r="R1483">
        <v>263.87</v>
      </c>
      <c r="S1483">
        <v>428.19</v>
      </c>
      <c r="T1483">
        <v>4.1213319999999998</v>
      </c>
      <c r="U1483">
        <v>2.9070099999999998E-3</v>
      </c>
      <c r="V1483">
        <v>0</v>
      </c>
      <c r="W1483" t="s">
        <v>1</v>
      </c>
    </row>
    <row r="1484" spans="1:23" hidden="1" x14ac:dyDescent="0.2">
      <c r="A1484" s="17">
        <f t="shared" si="25"/>
        <v>1151026</v>
      </c>
      <c r="B1484">
        <v>7111</v>
      </c>
      <c r="C1484" t="s">
        <v>982</v>
      </c>
      <c r="D1484" t="s">
        <v>239</v>
      </c>
      <c r="E1484">
        <v>2</v>
      </c>
      <c r="F1484" t="s">
        <v>235</v>
      </c>
      <c r="G1484" t="s">
        <v>345</v>
      </c>
      <c r="H1484">
        <v>1151026</v>
      </c>
      <c r="I1484" t="s">
        <v>362</v>
      </c>
      <c r="J1484">
        <v>5000</v>
      </c>
      <c r="K1484">
        <v>105</v>
      </c>
      <c r="L1484">
        <v>5250</v>
      </c>
      <c r="M1484">
        <v>0</v>
      </c>
      <c r="N1484">
        <v>0</v>
      </c>
      <c r="O1484">
        <v>0</v>
      </c>
      <c r="P1484">
        <v>0</v>
      </c>
      <c r="Q1484">
        <v>5248.42</v>
      </c>
      <c r="R1484">
        <v>0</v>
      </c>
      <c r="S1484">
        <v>-1.58</v>
      </c>
      <c r="T1484">
        <v>-3.0095E-2</v>
      </c>
      <c r="U1484">
        <v>-1.0730000000000001E-5</v>
      </c>
      <c r="V1484">
        <v>0</v>
      </c>
      <c r="W1484" t="s">
        <v>1</v>
      </c>
    </row>
    <row r="1485" spans="1:23" hidden="1" x14ac:dyDescent="0.2">
      <c r="A1485" s="17">
        <f t="shared" si="25"/>
        <v>1155795</v>
      </c>
      <c r="B1485">
        <v>7111</v>
      </c>
      <c r="C1485" t="s">
        <v>982</v>
      </c>
      <c r="D1485" t="s">
        <v>239</v>
      </c>
      <c r="E1485">
        <v>2</v>
      </c>
      <c r="F1485" t="s">
        <v>235</v>
      </c>
      <c r="G1485" t="s">
        <v>345</v>
      </c>
      <c r="H1485">
        <v>1155795</v>
      </c>
      <c r="I1485" t="s">
        <v>363</v>
      </c>
      <c r="J1485">
        <v>11552.4</v>
      </c>
      <c r="K1485">
        <v>106.05</v>
      </c>
      <c r="L1485">
        <v>12251.3202</v>
      </c>
      <c r="M1485">
        <v>0</v>
      </c>
      <c r="N1485">
        <v>0</v>
      </c>
      <c r="O1485">
        <v>0</v>
      </c>
      <c r="P1485">
        <v>0</v>
      </c>
      <c r="Q1485">
        <v>12370.27</v>
      </c>
      <c r="R1485">
        <v>0.01</v>
      </c>
      <c r="S1485">
        <v>118.9598</v>
      </c>
      <c r="T1485">
        <v>0.97099500000000005</v>
      </c>
      <c r="U1485">
        <v>8.0763000000000004E-4</v>
      </c>
      <c r="V1485">
        <v>0</v>
      </c>
      <c r="W1485" t="s">
        <v>1</v>
      </c>
    </row>
    <row r="1486" spans="1:23" hidden="1" x14ac:dyDescent="0.2">
      <c r="A1486" s="17">
        <f t="shared" si="25"/>
        <v>1155878</v>
      </c>
      <c r="B1486">
        <v>7111</v>
      </c>
      <c r="C1486" t="s">
        <v>982</v>
      </c>
      <c r="D1486" t="s">
        <v>239</v>
      </c>
      <c r="E1486">
        <v>2</v>
      </c>
      <c r="F1486" t="s">
        <v>235</v>
      </c>
      <c r="G1486" t="s">
        <v>345</v>
      </c>
      <c r="H1486">
        <v>1155878</v>
      </c>
      <c r="I1486" t="s">
        <v>364</v>
      </c>
      <c r="J1486">
        <v>2000</v>
      </c>
      <c r="K1486">
        <v>109.69</v>
      </c>
      <c r="L1486">
        <v>2193.8000000000002</v>
      </c>
      <c r="M1486">
        <v>0</v>
      </c>
      <c r="N1486">
        <v>0</v>
      </c>
      <c r="O1486">
        <v>0</v>
      </c>
      <c r="P1486">
        <v>0</v>
      </c>
      <c r="Q1486">
        <v>2177.15</v>
      </c>
      <c r="R1486">
        <v>32.700000000000003</v>
      </c>
      <c r="S1486">
        <v>16.05</v>
      </c>
      <c r="T1486">
        <v>0.73160700000000001</v>
      </c>
      <c r="U1486">
        <v>1.0896E-4</v>
      </c>
      <c r="V1486">
        <v>0</v>
      </c>
      <c r="W1486" t="s">
        <v>1</v>
      </c>
    </row>
    <row r="1487" spans="1:23" hidden="1" x14ac:dyDescent="0.2">
      <c r="A1487" s="17">
        <f t="shared" si="25"/>
        <v>1156025</v>
      </c>
      <c r="B1487">
        <v>7111</v>
      </c>
      <c r="C1487" t="s">
        <v>982</v>
      </c>
      <c r="D1487" t="s">
        <v>239</v>
      </c>
      <c r="E1487">
        <v>2</v>
      </c>
      <c r="F1487" t="s">
        <v>235</v>
      </c>
      <c r="G1487" t="s">
        <v>345</v>
      </c>
      <c r="H1487">
        <v>1156025</v>
      </c>
      <c r="I1487" t="s">
        <v>365</v>
      </c>
      <c r="J1487">
        <v>13000</v>
      </c>
      <c r="K1487">
        <v>116</v>
      </c>
      <c r="L1487">
        <v>15080</v>
      </c>
      <c r="M1487">
        <v>0</v>
      </c>
      <c r="N1487">
        <v>0</v>
      </c>
      <c r="O1487">
        <v>0</v>
      </c>
      <c r="P1487">
        <v>0</v>
      </c>
      <c r="Q1487">
        <v>14536.6</v>
      </c>
      <c r="R1487">
        <v>0</v>
      </c>
      <c r="S1487">
        <v>-543.4</v>
      </c>
      <c r="T1487">
        <v>-3.6034480000000002</v>
      </c>
      <c r="U1487">
        <v>-3.6891799999999998E-3</v>
      </c>
      <c r="V1487">
        <v>0</v>
      </c>
      <c r="W1487" t="s">
        <v>1</v>
      </c>
    </row>
    <row r="1488" spans="1:23" hidden="1" x14ac:dyDescent="0.2">
      <c r="A1488" s="17">
        <f t="shared" si="25"/>
        <v>1159474</v>
      </c>
      <c r="B1488">
        <v>7111</v>
      </c>
      <c r="C1488" t="s">
        <v>982</v>
      </c>
      <c r="D1488" t="s">
        <v>239</v>
      </c>
      <c r="E1488">
        <v>2</v>
      </c>
      <c r="F1488" t="s">
        <v>235</v>
      </c>
      <c r="G1488" t="s">
        <v>345</v>
      </c>
      <c r="H1488">
        <v>1159474</v>
      </c>
      <c r="I1488" t="s">
        <v>366</v>
      </c>
      <c r="J1488">
        <v>6000</v>
      </c>
      <c r="K1488">
        <v>102.41</v>
      </c>
      <c r="L1488">
        <v>6144.6</v>
      </c>
      <c r="M1488">
        <v>0</v>
      </c>
      <c r="N1488">
        <v>0</v>
      </c>
      <c r="O1488">
        <v>0</v>
      </c>
      <c r="P1488">
        <v>0</v>
      </c>
      <c r="Q1488">
        <v>6194.98</v>
      </c>
      <c r="R1488">
        <v>0</v>
      </c>
      <c r="S1488">
        <v>50.38</v>
      </c>
      <c r="T1488">
        <v>0.81990600000000002</v>
      </c>
      <c r="U1488">
        <v>3.4203E-4</v>
      </c>
      <c r="V1488">
        <v>0</v>
      </c>
      <c r="W1488" t="s">
        <v>1</v>
      </c>
    </row>
    <row r="1489" spans="1:23" hidden="1" x14ac:dyDescent="0.2">
      <c r="A1489" s="17">
        <f t="shared" si="25"/>
        <v>1160241</v>
      </c>
      <c r="B1489">
        <v>7111</v>
      </c>
      <c r="C1489" t="s">
        <v>982</v>
      </c>
      <c r="D1489" t="s">
        <v>239</v>
      </c>
      <c r="E1489">
        <v>2</v>
      </c>
      <c r="F1489" t="s">
        <v>235</v>
      </c>
      <c r="G1489" t="s">
        <v>345</v>
      </c>
      <c r="H1489">
        <v>1160241</v>
      </c>
      <c r="I1489" t="s">
        <v>969</v>
      </c>
      <c r="J1489">
        <v>16000</v>
      </c>
      <c r="K1489">
        <v>102.04</v>
      </c>
      <c r="L1489">
        <v>16326.4</v>
      </c>
      <c r="M1489">
        <v>16000</v>
      </c>
      <c r="N1489">
        <v>102.68</v>
      </c>
      <c r="O1489">
        <v>16428.8</v>
      </c>
      <c r="P1489">
        <v>0</v>
      </c>
      <c r="Q1489">
        <v>0</v>
      </c>
      <c r="R1489">
        <v>147.19999999999999</v>
      </c>
      <c r="S1489">
        <v>249.6</v>
      </c>
      <c r="T1489">
        <v>1.5288120000000001</v>
      </c>
      <c r="U1489">
        <v>1.69455E-3</v>
      </c>
      <c r="V1489">
        <v>0</v>
      </c>
      <c r="W1489" t="s">
        <v>1</v>
      </c>
    </row>
    <row r="1490" spans="1:23" hidden="1" x14ac:dyDescent="0.2">
      <c r="A1490" s="17">
        <f t="shared" si="25"/>
        <v>1160746</v>
      </c>
      <c r="B1490">
        <v>7111</v>
      </c>
      <c r="C1490" t="s">
        <v>982</v>
      </c>
      <c r="D1490" t="s">
        <v>239</v>
      </c>
      <c r="E1490">
        <v>2</v>
      </c>
      <c r="F1490" t="s">
        <v>235</v>
      </c>
      <c r="G1490" t="s">
        <v>345</v>
      </c>
      <c r="H1490">
        <v>1160746</v>
      </c>
      <c r="I1490" t="s">
        <v>367</v>
      </c>
      <c r="J1490">
        <v>16000</v>
      </c>
      <c r="K1490">
        <v>98.06</v>
      </c>
      <c r="L1490">
        <v>15689.6</v>
      </c>
      <c r="M1490">
        <v>16000</v>
      </c>
      <c r="N1490">
        <v>100.57</v>
      </c>
      <c r="O1490">
        <v>16091.2</v>
      </c>
      <c r="P1490">
        <v>0</v>
      </c>
      <c r="Q1490">
        <v>0</v>
      </c>
      <c r="R1490">
        <v>632</v>
      </c>
      <c r="S1490">
        <v>1033.5999999999999</v>
      </c>
      <c r="T1490">
        <v>6.5878030000000001</v>
      </c>
      <c r="U1490">
        <v>7.0171799999999996E-3</v>
      </c>
      <c r="V1490">
        <v>0</v>
      </c>
      <c r="W1490" t="s">
        <v>1</v>
      </c>
    </row>
    <row r="1491" spans="1:23" hidden="1" x14ac:dyDescent="0.2">
      <c r="A1491" s="17">
        <f t="shared" si="25"/>
        <v>1160811</v>
      </c>
      <c r="B1491">
        <v>7111</v>
      </c>
      <c r="C1491" t="s">
        <v>982</v>
      </c>
      <c r="D1491" t="s">
        <v>239</v>
      </c>
      <c r="E1491">
        <v>2</v>
      </c>
      <c r="F1491" t="s">
        <v>235</v>
      </c>
      <c r="G1491" t="s">
        <v>345</v>
      </c>
      <c r="H1491">
        <v>1160811</v>
      </c>
      <c r="I1491" t="s">
        <v>368</v>
      </c>
      <c r="J1491">
        <v>42379.199999999997</v>
      </c>
      <c r="K1491">
        <v>102.2</v>
      </c>
      <c r="L1491">
        <v>43311.542399999998</v>
      </c>
      <c r="M1491">
        <v>36493.199999999997</v>
      </c>
      <c r="N1491">
        <v>103.53</v>
      </c>
      <c r="O1491">
        <v>37781.409959999997</v>
      </c>
      <c r="P1491">
        <v>0</v>
      </c>
      <c r="Q1491">
        <v>0</v>
      </c>
      <c r="R1491">
        <v>6892.51</v>
      </c>
      <c r="S1491">
        <v>1362.3775599999999</v>
      </c>
      <c r="T1491">
        <v>3.1455299999999999</v>
      </c>
      <c r="U1491">
        <v>9.2492700000000004E-3</v>
      </c>
      <c r="V1491">
        <v>0</v>
      </c>
      <c r="W1491" t="s">
        <v>1</v>
      </c>
    </row>
    <row r="1492" spans="1:23" hidden="1" x14ac:dyDescent="0.2">
      <c r="A1492" s="17">
        <f t="shared" si="25"/>
        <v>1161322</v>
      </c>
      <c r="B1492">
        <v>7111</v>
      </c>
      <c r="C1492" t="s">
        <v>982</v>
      </c>
      <c r="D1492" t="s">
        <v>239</v>
      </c>
      <c r="E1492">
        <v>2</v>
      </c>
      <c r="F1492" t="s">
        <v>235</v>
      </c>
      <c r="G1492" t="s">
        <v>345</v>
      </c>
      <c r="H1492">
        <v>1161322</v>
      </c>
      <c r="I1492" t="s">
        <v>369</v>
      </c>
      <c r="J1492">
        <v>18305</v>
      </c>
      <c r="K1492">
        <v>100.78</v>
      </c>
      <c r="L1492">
        <v>18447.778999999999</v>
      </c>
      <c r="M1492">
        <v>0</v>
      </c>
      <c r="N1492">
        <v>0</v>
      </c>
      <c r="O1492">
        <v>0</v>
      </c>
      <c r="P1492">
        <v>0</v>
      </c>
      <c r="Q1492">
        <v>18372.71</v>
      </c>
      <c r="R1492">
        <v>0</v>
      </c>
      <c r="S1492">
        <v>-75.069000000000003</v>
      </c>
      <c r="T1492">
        <v>-0.40692699999999998</v>
      </c>
      <c r="U1492">
        <v>-5.0964999999999995E-4</v>
      </c>
      <c r="V1492">
        <v>0</v>
      </c>
      <c r="W1492" t="s">
        <v>1</v>
      </c>
    </row>
    <row r="1493" spans="1:23" hidden="1" x14ac:dyDescent="0.2">
      <c r="A1493" s="17">
        <f t="shared" si="25"/>
        <v>1161785</v>
      </c>
      <c r="B1493">
        <v>7111</v>
      </c>
      <c r="C1493" t="s">
        <v>982</v>
      </c>
      <c r="D1493" t="s">
        <v>239</v>
      </c>
      <c r="E1493">
        <v>2</v>
      </c>
      <c r="F1493" t="s">
        <v>235</v>
      </c>
      <c r="G1493" t="s">
        <v>345</v>
      </c>
      <c r="H1493">
        <v>1161785</v>
      </c>
      <c r="I1493" t="s">
        <v>370</v>
      </c>
      <c r="J1493">
        <v>12966.22</v>
      </c>
      <c r="K1493">
        <v>94.38</v>
      </c>
      <c r="L1493">
        <v>12237.51843</v>
      </c>
      <c r="M1493">
        <v>0</v>
      </c>
      <c r="N1493">
        <v>0</v>
      </c>
      <c r="O1493">
        <v>0</v>
      </c>
      <c r="P1493">
        <v>0</v>
      </c>
      <c r="Q1493">
        <v>12625.3</v>
      </c>
      <c r="R1493">
        <v>0</v>
      </c>
      <c r="S1493">
        <v>387.78156999999999</v>
      </c>
      <c r="T1493">
        <v>3.1687919999999998</v>
      </c>
      <c r="U1493">
        <v>2.6326700000000001E-3</v>
      </c>
      <c r="V1493">
        <v>0</v>
      </c>
      <c r="W1493" t="s">
        <v>1</v>
      </c>
    </row>
    <row r="1494" spans="1:23" hidden="1" x14ac:dyDescent="0.2">
      <c r="A1494" s="17">
        <f t="shared" si="25"/>
        <v>1167477</v>
      </c>
      <c r="B1494">
        <v>7111</v>
      </c>
      <c r="C1494" t="s">
        <v>982</v>
      </c>
      <c r="D1494" t="s">
        <v>239</v>
      </c>
      <c r="E1494">
        <v>2</v>
      </c>
      <c r="F1494" t="s">
        <v>235</v>
      </c>
      <c r="G1494" t="s">
        <v>345</v>
      </c>
      <c r="H1494">
        <v>1167477</v>
      </c>
      <c r="I1494" t="s">
        <v>371</v>
      </c>
      <c r="J1494">
        <v>7000</v>
      </c>
      <c r="K1494">
        <v>101</v>
      </c>
      <c r="L1494">
        <v>7070</v>
      </c>
      <c r="M1494">
        <v>0</v>
      </c>
      <c r="N1494">
        <v>0</v>
      </c>
      <c r="O1494">
        <v>0</v>
      </c>
      <c r="P1494">
        <v>0</v>
      </c>
      <c r="Q1494">
        <v>7108.47</v>
      </c>
      <c r="R1494">
        <v>0</v>
      </c>
      <c r="S1494">
        <v>38.47</v>
      </c>
      <c r="T1494">
        <v>0.54413</v>
      </c>
      <c r="U1494">
        <v>2.6118000000000002E-4</v>
      </c>
      <c r="V1494">
        <v>0</v>
      </c>
      <c r="W1494" t="s">
        <v>1</v>
      </c>
    </row>
    <row r="1495" spans="1:23" hidden="1" x14ac:dyDescent="0.2">
      <c r="A1495" s="17">
        <f t="shared" si="25"/>
        <v>1168517</v>
      </c>
      <c r="B1495">
        <v>7111</v>
      </c>
      <c r="C1495" t="s">
        <v>982</v>
      </c>
      <c r="D1495" t="s">
        <v>239</v>
      </c>
      <c r="E1495">
        <v>2</v>
      </c>
      <c r="F1495" t="s">
        <v>235</v>
      </c>
      <c r="G1495" t="s">
        <v>345</v>
      </c>
      <c r="H1495">
        <v>1168517</v>
      </c>
      <c r="I1495" t="s">
        <v>372</v>
      </c>
      <c r="J1495">
        <v>13481</v>
      </c>
      <c r="K1495">
        <v>106.38</v>
      </c>
      <c r="L1495">
        <v>14341.087799999999</v>
      </c>
      <c r="M1495">
        <v>13481</v>
      </c>
      <c r="N1495">
        <v>105.43</v>
      </c>
      <c r="O1495">
        <v>14417.9283</v>
      </c>
      <c r="P1495">
        <v>0</v>
      </c>
      <c r="Q1495">
        <v>0</v>
      </c>
      <c r="R1495">
        <v>204.91</v>
      </c>
      <c r="S1495">
        <v>281.75049999999999</v>
      </c>
      <c r="T1495">
        <v>1.9646380000000001</v>
      </c>
      <c r="U1495">
        <v>1.91282E-3</v>
      </c>
      <c r="V1495">
        <v>0</v>
      </c>
      <c r="W1495" t="s">
        <v>1</v>
      </c>
    </row>
    <row r="1496" spans="1:23" hidden="1" x14ac:dyDescent="0.2">
      <c r="A1496" s="17">
        <f t="shared" si="25"/>
        <v>1174564</v>
      </c>
      <c r="B1496">
        <v>7111</v>
      </c>
      <c r="C1496" t="s">
        <v>982</v>
      </c>
      <c r="D1496" t="s">
        <v>239</v>
      </c>
      <c r="E1496">
        <v>2</v>
      </c>
      <c r="F1496" t="s">
        <v>235</v>
      </c>
      <c r="G1496" t="s">
        <v>345</v>
      </c>
      <c r="H1496">
        <v>1174564</v>
      </c>
      <c r="I1496" t="s">
        <v>1017</v>
      </c>
      <c r="J1496">
        <v>4000</v>
      </c>
      <c r="K1496">
        <v>100.66</v>
      </c>
      <c r="L1496">
        <v>4026.4</v>
      </c>
      <c r="M1496">
        <v>0</v>
      </c>
      <c r="N1496">
        <v>0</v>
      </c>
      <c r="O1496">
        <v>0</v>
      </c>
      <c r="P1496">
        <v>0</v>
      </c>
      <c r="Q1496">
        <v>4049.58</v>
      </c>
      <c r="R1496">
        <v>0</v>
      </c>
      <c r="S1496">
        <v>23.18</v>
      </c>
      <c r="T1496">
        <v>0.57569999999999999</v>
      </c>
      <c r="U1496">
        <v>1.5736999999999999E-4</v>
      </c>
      <c r="V1496">
        <v>0</v>
      </c>
      <c r="W1496" t="s">
        <v>1</v>
      </c>
    </row>
    <row r="1497" spans="1:23" hidden="1" x14ac:dyDescent="0.2">
      <c r="A1497" s="17">
        <f t="shared" si="25"/>
        <v>1180355</v>
      </c>
      <c r="B1497">
        <v>7111</v>
      </c>
      <c r="C1497" t="s">
        <v>982</v>
      </c>
      <c r="D1497" t="s">
        <v>239</v>
      </c>
      <c r="E1497">
        <v>2</v>
      </c>
      <c r="F1497" t="s">
        <v>235</v>
      </c>
      <c r="G1497" t="s">
        <v>345</v>
      </c>
      <c r="H1497">
        <v>1180355</v>
      </c>
      <c r="I1497" t="s">
        <v>373</v>
      </c>
      <c r="J1497">
        <v>0</v>
      </c>
      <c r="K1497">
        <v>0</v>
      </c>
      <c r="L1497">
        <v>0</v>
      </c>
      <c r="M1497">
        <v>60000</v>
      </c>
      <c r="N1497">
        <v>102.1</v>
      </c>
      <c r="O1497">
        <v>61260</v>
      </c>
      <c r="P1497">
        <v>59550</v>
      </c>
      <c r="Q1497">
        <v>0</v>
      </c>
      <c r="R1497">
        <v>0</v>
      </c>
      <c r="S1497">
        <v>1710</v>
      </c>
      <c r="T1497">
        <v>2.8715359999999999</v>
      </c>
      <c r="U1497">
        <v>1.1609299999999999E-2</v>
      </c>
      <c r="V1497">
        <v>0</v>
      </c>
      <c r="W1497" t="s">
        <v>1</v>
      </c>
    </row>
    <row r="1498" spans="1:23" hidden="1" x14ac:dyDescent="0.2">
      <c r="A1498" s="17">
        <f t="shared" si="25"/>
        <v>2590388</v>
      </c>
      <c r="B1498">
        <v>7111</v>
      </c>
      <c r="C1498" t="s">
        <v>982</v>
      </c>
      <c r="D1498" t="s">
        <v>239</v>
      </c>
      <c r="E1498">
        <v>2</v>
      </c>
      <c r="F1498" t="s">
        <v>235</v>
      </c>
      <c r="G1498" t="s">
        <v>345</v>
      </c>
      <c r="H1498">
        <v>2590388</v>
      </c>
      <c r="I1498" t="s">
        <v>999</v>
      </c>
      <c r="J1498">
        <v>49084.1</v>
      </c>
      <c r="K1498">
        <v>108.51</v>
      </c>
      <c r="L1498">
        <v>53261.156909999998</v>
      </c>
      <c r="M1498">
        <v>0</v>
      </c>
      <c r="N1498">
        <v>0</v>
      </c>
      <c r="O1498">
        <v>0</v>
      </c>
      <c r="P1498">
        <v>0</v>
      </c>
      <c r="Q1498">
        <v>46686.62</v>
      </c>
      <c r="R1498">
        <v>7222.58</v>
      </c>
      <c r="S1498">
        <v>648.04309000000001</v>
      </c>
      <c r="T1498">
        <v>1.2167269999999999</v>
      </c>
      <c r="U1498">
        <v>4.39961E-3</v>
      </c>
      <c r="V1498">
        <v>0</v>
      </c>
      <c r="W1498" t="s">
        <v>1</v>
      </c>
    </row>
    <row r="1499" spans="1:23" hidden="1" x14ac:dyDescent="0.2">
      <c r="A1499" s="17">
        <f t="shared" si="25"/>
        <v>5760301</v>
      </c>
      <c r="B1499">
        <v>7111</v>
      </c>
      <c r="C1499" t="s">
        <v>982</v>
      </c>
      <c r="D1499" t="s">
        <v>239</v>
      </c>
      <c r="E1499">
        <v>2</v>
      </c>
      <c r="F1499" t="s">
        <v>235</v>
      </c>
      <c r="G1499" t="s">
        <v>345</v>
      </c>
      <c r="H1499">
        <v>5760301</v>
      </c>
      <c r="I1499" t="s">
        <v>375</v>
      </c>
      <c r="J1499">
        <v>31793</v>
      </c>
      <c r="K1499">
        <v>102.42</v>
      </c>
      <c r="L1499">
        <v>32562.390599999999</v>
      </c>
      <c r="M1499">
        <v>31793</v>
      </c>
      <c r="N1499">
        <v>102.25</v>
      </c>
      <c r="O1499">
        <v>32858.0625</v>
      </c>
      <c r="P1499">
        <v>0</v>
      </c>
      <c r="Q1499">
        <v>0</v>
      </c>
      <c r="R1499">
        <v>349.72</v>
      </c>
      <c r="S1499">
        <v>645.39189999999996</v>
      </c>
      <c r="T1499">
        <v>1.982016</v>
      </c>
      <c r="U1499">
        <v>4.3816100000000002E-3</v>
      </c>
      <c r="V1499">
        <v>0</v>
      </c>
      <c r="W1499" t="s">
        <v>1</v>
      </c>
    </row>
    <row r="1500" spans="1:23" hidden="1" x14ac:dyDescent="0.2">
      <c r="A1500" s="17">
        <f t="shared" si="25"/>
        <v>6270144</v>
      </c>
      <c r="B1500">
        <v>7111</v>
      </c>
      <c r="C1500" t="s">
        <v>982</v>
      </c>
      <c r="D1500" t="s">
        <v>239</v>
      </c>
      <c r="E1500">
        <v>2</v>
      </c>
      <c r="F1500" t="s">
        <v>235</v>
      </c>
      <c r="G1500" t="s">
        <v>345</v>
      </c>
      <c r="H1500">
        <v>6270144</v>
      </c>
      <c r="I1500" t="s">
        <v>376</v>
      </c>
      <c r="J1500">
        <v>23269.360000000001</v>
      </c>
      <c r="K1500">
        <v>114.18</v>
      </c>
      <c r="L1500">
        <v>26568.955239999999</v>
      </c>
      <c r="M1500">
        <v>20360.7</v>
      </c>
      <c r="N1500">
        <v>115.18</v>
      </c>
      <c r="O1500">
        <v>23451.454259999999</v>
      </c>
      <c r="P1500">
        <v>0</v>
      </c>
      <c r="Q1500">
        <v>0</v>
      </c>
      <c r="R1500">
        <v>3490.39</v>
      </c>
      <c r="S1500">
        <v>372.88902000000002</v>
      </c>
      <c r="T1500">
        <v>1.4034759999999999</v>
      </c>
      <c r="U1500">
        <v>2.5315699999999999E-3</v>
      </c>
      <c r="V1500">
        <v>0</v>
      </c>
      <c r="W1500" t="s">
        <v>1</v>
      </c>
    </row>
    <row r="1501" spans="1:23" hidden="1" x14ac:dyDescent="0.2">
      <c r="A1501" s="17">
        <f t="shared" si="25"/>
        <v>6270151</v>
      </c>
      <c r="B1501">
        <v>7111</v>
      </c>
      <c r="C1501" t="s">
        <v>982</v>
      </c>
      <c r="D1501" t="s">
        <v>239</v>
      </c>
      <c r="E1501">
        <v>2</v>
      </c>
      <c r="F1501" t="s">
        <v>235</v>
      </c>
      <c r="G1501" t="s">
        <v>345</v>
      </c>
      <c r="H1501">
        <v>6270151</v>
      </c>
      <c r="I1501" t="s">
        <v>1000</v>
      </c>
      <c r="J1501">
        <v>53770</v>
      </c>
      <c r="K1501">
        <v>102.66</v>
      </c>
      <c r="L1501">
        <v>55200.281999999999</v>
      </c>
      <c r="M1501">
        <v>0</v>
      </c>
      <c r="N1501">
        <v>0</v>
      </c>
      <c r="O1501">
        <v>0</v>
      </c>
      <c r="P1501">
        <v>0</v>
      </c>
      <c r="Q1501">
        <v>0</v>
      </c>
      <c r="R1501">
        <v>55895.42</v>
      </c>
      <c r="S1501">
        <v>695.13800000000003</v>
      </c>
      <c r="T1501">
        <v>1.259301</v>
      </c>
      <c r="U1501">
        <v>4.7193399999999998E-3</v>
      </c>
      <c r="V1501">
        <v>0</v>
      </c>
      <c r="W1501" t="s">
        <v>1</v>
      </c>
    </row>
    <row r="1502" spans="1:23" hidden="1" x14ac:dyDescent="0.2">
      <c r="A1502" s="17">
        <f t="shared" si="25"/>
        <v>6320105</v>
      </c>
      <c r="B1502">
        <v>7111</v>
      </c>
      <c r="C1502" t="s">
        <v>982</v>
      </c>
      <c r="D1502" t="s">
        <v>239</v>
      </c>
      <c r="E1502">
        <v>2</v>
      </c>
      <c r="F1502" t="s">
        <v>235</v>
      </c>
      <c r="G1502" t="s">
        <v>345</v>
      </c>
      <c r="H1502">
        <v>6320105</v>
      </c>
      <c r="I1502" t="s">
        <v>377</v>
      </c>
      <c r="J1502">
        <v>19824.79</v>
      </c>
      <c r="K1502">
        <v>113.95</v>
      </c>
      <c r="L1502">
        <v>22590.3482</v>
      </c>
      <c r="M1502">
        <v>16520.66</v>
      </c>
      <c r="N1502">
        <v>110.48</v>
      </c>
      <c r="O1502">
        <v>18252.025160000001</v>
      </c>
      <c r="P1502">
        <v>0</v>
      </c>
      <c r="Q1502">
        <v>0</v>
      </c>
      <c r="R1502">
        <v>4471.8100000000004</v>
      </c>
      <c r="S1502">
        <v>133.48696000000001</v>
      </c>
      <c r="T1502">
        <v>0.59090200000000004</v>
      </c>
      <c r="U1502">
        <v>9.0625000000000005E-4</v>
      </c>
      <c r="V1502">
        <v>0</v>
      </c>
      <c r="W1502" t="s">
        <v>1</v>
      </c>
    </row>
    <row r="1503" spans="1:23" hidden="1" x14ac:dyDescent="0.2">
      <c r="A1503" s="17">
        <f t="shared" si="25"/>
        <v>6390348</v>
      </c>
      <c r="B1503">
        <v>7111</v>
      </c>
      <c r="C1503" t="s">
        <v>982</v>
      </c>
      <c r="D1503" t="s">
        <v>239</v>
      </c>
      <c r="E1503">
        <v>2</v>
      </c>
      <c r="F1503" t="s">
        <v>235</v>
      </c>
      <c r="G1503" t="s">
        <v>345</v>
      </c>
      <c r="H1503">
        <v>6390348</v>
      </c>
      <c r="I1503" t="s">
        <v>378</v>
      </c>
      <c r="J1503">
        <v>10000</v>
      </c>
      <c r="K1503">
        <v>107.99</v>
      </c>
      <c r="L1503">
        <v>10799</v>
      </c>
      <c r="M1503">
        <v>0</v>
      </c>
      <c r="N1503">
        <v>0</v>
      </c>
      <c r="O1503">
        <v>0</v>
      </c>
      <c r="P1503">
        <v>0</v>
      </c>
      <c r="Q1503">
        <v>10836.75</v>
      </c>
      <c r="R1503">
        <v>0</v>
      </c>
      <c r="S1503">
        <v>37.75</v>
      </c>
      <c r="T1503">
        <v>0.34956900000000002</v>
      </c>
      <c r="U1503">
        <v>2.5629E-4</v>
      </c>
      <c r="V1503">
        <v>0</v>
      </c>
      <c r="W1503" t="s">
        <v>1</v>
      </c>
    </row>
    <row r="1504" spans="1:23" hidden="1" x14ac:dyDescent="0.2">
      <c r="A1504" s="17">
        <f t="shared" si="25"/>
        <v>6940167</v>
      </c>
      <c r="B1504">
        <v>7111</v>
      </c>
      <c r="C1504" t="s">
        <v>982</v>
      </c>
      <c r="D1504" t="s">
        <v>239</v>
      </c>
      <c r="E1504">
        <v>2</v>
      </c>
      <c r="F1504" t="s">
        <v>235</v>
      </c>
      <c r="G1504" t="s">
        <v>345</v>
      </c>
      <c r="H1504">
        <v>6940167</v>
      </c>
      <c r="I1504" t="s">
        <v>379</v>
      </c>
      <c r="J1504">
        <v>12375</v>
      </c>
      <c r="K1504">
        <v>108.4</v>
      </c>
      <c r="L1504">
        <v>13414.5</v>
      </c>
      <c r="M1504">
        <v>8250</v>
      </c>
      <c r="N1504">
        <v>106.05</v>
      </c>
      <c r="O1504">
        <v>8749.125</v>
      </c>
      <c r="P1504">
        <v>0</v>
      </c>
      <c r="Q1504">
        <v>0</v>
      </c>
      <c r="R1504">
        <v>4756.12</v>
      </c>
      <c r="S1504">
        <v>90.745000000000005</v>
      </c>
      <c r="T1504">
        <v>0.67646899999999999</v>
      </c>
      <c r="U1504">
        <v>6.1607000000000003E-4</v>
      </c>
      <c r="V1504">
        <v>0</v>
      </c>
      <c r="W1504" t="s">
        <v>1</v>
      </c>
    </row>
    <row r="1505" spans="1:23" hidden="1" x14ac:dyDescent="0.2">
      <c r="A1505" s="17">
        <f t="shared" si="25"/>
        <v>7390149</v>
      </c>
      <c r="B1505">
        <v>7111</v>
      </c>
      <c r="C1505" t="s">
        <v>982</v>
      </c>
      <c r="D1505" t="s">
        <v>239</v>
      </c>
      <c r="E1505">
        <v>2</v>
      </c>
      <c r="F1505" t="s">
        <v>235</v>
      </c>
      <c r="G1505" t="s">
        <v>345</v>
      </c>
      <c r="H1505">
        <v>7390149</v>
      </c>
      <c r="I1505" t="s">
        <v>970</v>
      </c>
      <c r="J1505">
        <v>28908.76</v>
      </c>
      <c r="K1505">
        <v>108.24</v>
      </c>
      <c r="L1505">
        <v>31290.841820000001</v>
      </c>
      <c r="M1505">
        <v>24090.639999999999</v>
      </c>
      <c r="N1505">
        <v>107.76</v>
      </c>
      <c r="O1505">
        <v>26418.783660000001</v>
      </c>
      <c r="P1505">
        <v>0</v>
      </c>
      <c r="Q1505">
        <v>0</v>
      </c>
      <c r="R1505">
        <v>5360.16</v>
      </c>
      <c r="S1505">
        <v>488.10183999999998</v>
      </c>
      <c r="T1505">
        <v>1.559887</v>
      </c>
      <c r="U1505">
        <v>3.3137599999999998E-3</v>
      </c>
      <c r="V1505">
        <v>0</v>
      </c>
      <c r="W1505" t="s">
        <v>1</v>
      </c>
    </row>
    <row r="1506" spans="1:23" hidden="1" x14ac:dyDescent="0.2">
      <c r="A1506" s="17">
        <f t="shared" si="25"/>
        <v>7300171</v>
      </c>
      <c r="B1506">
        <v>7111</v>
      </c>
      <c r="C1506" t="s">
        <v>982</v>
      </c>
      <c r="D1506" t="s">
        <v>239</v>
      </c>
      <c r="E1506">
        <v>2</v>
      </c>
      <c r="F1506" t="s">
        <v>235</v>
      </c>
      <c r="G1506" t="s">
        <v>380</v>
      </c>
      <c r="H1506">
        <v>7300171</v>
      </c>
      <c r="I1506" t="s">
        <v>382</v>
      </c>
      <c r="J1506">
        <v>14042.55</v>
      </c>
      <c r="K1506">
        <v>108.07</v>
      </c>
      <c r="L1506">
        <v>15175.78378</v>
      </c>
      <c r="M1506">
        <v>13085.1</v>
      </c>
      <c r="N1506">
        <v>116.48</v>
      </c>
      <c r="O1506">
        <v>15489.414479999999</v>
      </c>
      <c r="P1506">
        <v>0</v>
      </c>
      <c r="Q1506">
        <v>0</v>
      </c>
      <c r="R1506">
        <v>1234.32</v>
      </c>
      <c r="S1506">
        <v>1547.9507000000001</v>
      </c>
      <c r="T1506">
        <v>10.200136000000001</v>
      </c>
      <c r="U1506">
        <v>1.050914E-2</v>
      </c>
      <c r="V1506">
        <v>0</v>
      </c>
      <c r="W1506" t="s">
        <v>1</v>
      </c>
    </row>
    <row r="1507" spans="1:23" hidden="1" x14ac:dyDescent="0.2">
      <c r="A1507" s="17">
        <f t="shared" si="25"/>
        <v>1143304</v>
      </c>
      <c r="B1507">
        <v>7111</v>
      </c>
      <c r="C1507" t="s">
        <v>982</v>
      </c>
      <c r="D1507" t="s">
        <v>239</v>
      </c>
      <c r="E1507">
        <v>2</v>
      </c>
      <c r="F1507" t="s">
        <v>235</v>
      </c>
      <c r="G1507" t="s">
        <v>383</v>
      </c>
      <c r="H1507">
        <v>1143304</v>
      </c>
      <c r="I1507" t="s">
        <v>385</v>
      </c>
      <c r="J1507">
        <v>25677</v>
      </c>
      <c r="K1507">
        <v>87</v>
      </c>
      <c r="L1507">
        <v>22338.99</v>
      </c>
      <c r="M1507">
        <v>0</v>
      </c>
      <c r="N1507">
        <v>87</v>
      </c>
      <c r="O1507">
        <v>0</v>
      </c>
      <c r="P1507">
        <v>0</v>
      </c>
      <c r="Q1507">
        <v>0</v>
      </c>
      <c r="R1507">
        <v>0</v>
      </c>
      <c r="S1507">
        <v>-22338.99</v>
      </c>
      <c r="T1507">
        <v>-100</v>
      </c>
      <c r="U1507">
        <v>-0.15166085000000001</v>
      </c>
      <c r="V1507">
        <v>0</v>
      </c>
      <c r="W1507" t="s">
        <v>1</v>
      </c>
    </row>
    <row r="1508" spans="1:23" hidden="1" x14ac:dyDescent="0.2">
      <c r="A1508" s="17">
        <f t="shared" si="25"/>
        <v>1142215</v>
      </c>
      <c r="B1508">
        <v>7111</v>
      </c>
      <c r="C1508" t="s">
        <v>982</v>
      </c>
      <c r="D1508" t="s">
        <v>239</v>
      </c>
      <c r="E1508">
        <v>2</v>
      </c>
      <c r="F1508" t="s">
        <v>386</v>
      </c>
      <c r="G1508" t="s">
        <v>387</v>
      </c>
      <c r="H1508">
        <v>1142215</v>
      </c>
      <c r="I1508" t="s">
        <v>388</v>
      </c>
      <c r="J1508">
        <v>54000</v>
      </c>
      <c r="K1508">
        <v>104.43</v>
      </c>
      <c r="L1508">
        <v>56392.2</v>
      </c>
      <c r="M1508">
        <v>54000</v>
      </c>
      <c r="N1508">
        <v>105.3</v>
      </c>
      <c r="O1508">
        <v>56862</v>
      </c>
      <c r="P1508">
        <v>0</v>
      </c>
      <c r="Q1508">
        <v>0</v>
      </c>
      <c r="R1508">
        <v>344.81</v>
      </c>
      <c r="S1508">
        <v>814.61</v>
      </c>
      <c r="T1508">
        <v>1.4445429999999999</v>
      </c>
      <c r="U1508">
        <v>5.5304400000000002E-3</v>
      </c>
      <c r="V1508">
        <v>0</v>
      </c>
      <c r="W1508" t="s">
        <v>1</v>
      </c>
    </row>
    <row r="1509" spans="1:23" hidden="1" x14ac:dyDescent="0.2">
      <c r="A1509" s="17">
        <f t="shared" si="25"/>
        <v>1162304</v>
      </c>
      <c r="B1509">
        <v>7111</v>
      </c>
      <c r="C1509" t="s">
        <v>982</v>
      </c>
      <c r="D1509" t="s">
        <v>239</v>
      </c>
      <c r="E1509">
        <v>2</v>
      </c>
      <c r="F1509" t="s">
        <v>386</v>
      </c>
      <c r="G1509" t="s">
        <v>389</v>
      </c>
      <c r="H1509">
        <v>1162304</v>
      </c>
      <c r="I1509" t="s">
        <v>390</v>
      </c>
      <c r="J1509">
        <v>22000</v>
      </c>
      <c r="K1509">
        <v>91.09</v>
      </c>
      <c r="L1509">
        <v>20085.27</v>
      </c>
      <c r="M1509">
        <v>22000</v>
      </c>
      <c r="N1509">
        <v>84.04</v>
      </c>
      <c r="O1509">
        <v>18488.8</v>
      </c>
      <c r="P1509">
        <v>0</v>
      </c>
      <c r="Q1509">
        <v>0</v>
      </c>
      <c r="R1509">
        <v>82.02</v>
      </c>
      <c r="S1509">
        <v>-1514.45</v>
      </c>
      <c r="T1509">
        <v>-7.5401020000000001</v>
      </c>
      <c r="U1509">
        <v>-1.02817E-2</v>
      </c>
      <c r="V1509">
        <v>0</v>
      </c>
      <c r="W1509" t="s">
        <v>1</v>
      </c>
    </row>
    <row r="1510" spans="1:23" hidden="1" x14ac:dyDescent="0.2">
      <c r="A1510" s="17">
        <f t="shared" si="25"/>
        <v>1162577</v>
      </c>
      <c r="B1510">
        <v>7111</v>
      </c>
      <c r="C1510" t="s">
        <v>982</v>
      </c>
      <c r="D1510" t="s">
        <v>239</v>
      </c>
      <c r="E1510">
        <v>2</v>
      </c>
      <c r="F1510" t="s">
        <v>386</v>
      </c>
      <c r="G1510" t="s">
        <v>391</v>
      </c>
      <c r="H1510">
        <v>1162577</v>
      </c>
      <c r="I1510" t="s">
        <v>392</v>
      </c>
      <c r="J1510">
        <v>29090.91</v>
      </c>
      <c r="K1510">
        <v>101.95</v>
      </c>
      <c r="L1510">
        <v>29658.18274</v>
      </c>
      <c r="M1510">
        <v>0.91</v>
      </c>
      <c r="N1510">
        <v>108.06</v>
      </c>
      <c r="O1510">
        <v>0.98333999999999999</v>
      </c>
      <c r="P1510">
        <v>0</v>
      </c>
      <c r="Q1510">
        <v>30206.720000000001</v>
      </c>
      <c r="R1510">
        <v>0</v>
      </c>
      <c r="S1510">
        <v>549.52059999999994</v>
      </c>
      <c r="T1510">
        <v>100.179265</v>
      </c>
      <c r="U1510">
        <v>3.7307299999999998E-3</v>
      </c>
      <c r="V1510">
        <v>0</v>
      </c>
      <c r="W1510" t="s">
        <v>1</v>
      </c>
    </row>
    <row r="1511" spans="1:23" hidden="1" x14ac:dyDescent="0.2">
      <c r="A1511" s="17">
        <f t="shared" si="25"/>
        <v>110000908</v>
      </c>
      <c r="B1511">
        <v>7111</v>
      </c>
      <c r="C1511" t="s">
        <v>982</v>
      </c>
      <c r="D1511" t="s">
        <v>422</v>
      </c>
      <c r="E1511">
        <v>4</v>
      </c>
      <c r="F1511" t="s">
        <v>399</v>
      </c>
      <c r="G1511" t="s">
        <v>423</v>
      </c>
      <c r="H1511">
        <v>110000908</v>
      </c>
      <c r="I1511" t="s">
        <v>425</v>
      </c>
      <c r="J1511">
        <v>263300.08</v>
      </c>
      <c r="K1511">
        <v>102.93</v>
      </c>
      <c r="L1511">
        <v>271014.77230000001</v>
      </c>
      <c r="M1511">
        <v>303971.56</v>
      </c>
      <c r="N1511">
        <v>102.55</v>
      </c>
      <c r="O1511">
        <v>311722.83480000001</v>
      </c>
      <c r="P1511">
        <v>53804.11</v>
      </c>
      <c r="Q1511">
        <v>0</v>
      </c>
      <c r="R1511">
        <v>14388.41</v>
      </c>
      <c r="S1511">
        <v>1292.3624400000001</v>
      </c>
      <c r="T1511">
        <v>0.39787099999999997</v>
      </c>
      <c r="U1511">
        <v>8.7739299999999992E-3</v>
      </c>
      <c r="V1511">
        <v>0</v>
      </c>
      <c r="W1511" t="s">
        <v>1</v>
      </c>
    </row>
    <row r="1512" spans="1:23" hidden="1" x14ac:dyDescent="0.2">
      <c r="A1512" s="17">
        <f t="shared" si="25"/>
        <v>893000109</v>
      </c>
      <c r="B1512">
        <v>7111</v>
      </c>
      <c r="C1512" t="s">
        <v>982</v>
      </c>
      <c r="D1512" t="s">
        <v>422</v>
      </c>
      <c r="E1512">
        <v>4</v>
      </c>
      <c r="F1512" t="s">
        <v>399</v>
      </c>
      <c r="G1512" t="s">
        <v>423</v>
      </c>
      <c r="H1512">
        <v>893000109</v>
      </c>
      <c r="I1512" t="s">
        <v>426</v>
      </c>
      <c r="J1512">
        <v>-836.91</v>
      </c>
      <c r="K1512">
        <v>100.38</v>
      </c>
      <c r="L1512">
        <v>-840.09024999999997</v>
      </c>
      <c r="M1512">
        <v>0</v>
      </c>
      <c r="N1512">
        <v>0</v>
      </c>
      <c r="O1512">
        <v>0</v>
      </c>
      <c r="P1512">
        <v>0</v>
      </c>
      <c r="Q1512">
        <v>0</v>
      </c>
      <c r="R1512">
        <v>-851.16</v>
      </c>
      <c r="S1512">
        <v>-11.069750000000001</v>
      </c>
      <c r="T1512">
        <v>1.317685</v>
      </c>
      <c r="U1512">
        <v>-7.5149999999999997E-5</v>
      </c>
      <c r="V1512">
        <v>0</v>
      </c>
      <c r="W1512" t="s">
        <v>1</v>
      </c>
    </row>
    <row r="1513" spans="1:23" hidden="1" x14ac:dyDescent="0.2">
      <c r="A1513" s="17">
        <f t="shared" si="25"/>
        <v>6910095</v>
      </c>
      <c r="B1513">
        <v>7111</v>
      </c>
      <c r="C1513" t="s">
        <v>982</v>
      </c>
      <c r="D1513" t="s">
        <v>444</v>
      </c>
      <c r="E1513">
        <v>2</v>
      </c>
      <c r="F1513" t="s">
        <v>235</v>
      </c>
      <c r="G1513" t="s">
        <v>328</v>
      </c>
      <c r="H1513">
        <v>6910095</v>
      </c>
      <c r="I1513" t="s">
        <v>971</v>
      </c>
      <c r="J1513">
        <v>35000</v>
      </c>
      <c r="K1513">
        <v>126.61</v>
      </c>
      <c r="L1513">
        <v>44313.5</v>
      </c>
      <c r="M1513">
        <v>35000</v>
      </c>
      <c r="N1513">
        <v>125.2</v>
      </c>
      <c r="O1513">
        <v>44372.06</v>
      </c>
      <c r="P1513">
        <v>0</v>
      </c>
      <c r="Q1513">
        <v>0</v>
      </c>
      <c r="R1513">
        <v>1097.6500000000001</v>
      </c>
      <c r="S1513">
        <v>1156.21</v>
      </c>
      <c r="T1513">
        <v>2.609159</v>
      </c>
      <c r="U1513">
        <v>7.8495800000000001E-3</v>
      </c>
      <c r="V1513">
        <v>0</v>
      </c>
      <c r="W1513" t="s">
        <v>1</v>
      </c>
    </row>
    <row r="1514" spans="1:23" hidden="1" x14ac:dyDescent="0.2">
      <c r="A1514" s="17">
        <f t="shared" si="25"/>
        <v>912019</v>
      </c>
      <c r="B1514">
        <v>7111</v>
      </c>
      <c r="C1514" t="s">
        <v>982</v>
      </c>
      <c r="D1514" t="s">
        <v>445</v>
      </c>
      <c r="E1514">
        <v>1</v>
      </c>
      <c r="F1514" t="s">
        <v>446</v>
      </c>
      <c r="G1514" t="s">
        <v>447</v>
      </c>
      <c r="H1514">
        <v>912019</v>
      </c>
      <c r="I1514" t="s">
        <v>448</v>
      </c>
      <c r="J1514">
        <v>0</v>
      </c>
      <c r="K1514">
        <v>324.60000000000002</v>
      </c>
      <c r="L1514">
        <v>0</v>
      </c>
      <c r="M1514">
        <v>0</v>
      </c>
      <c r="N1514">
        <v>0</v>
      </c>
      <c r="O1514">
        <v>0</v>
      </c>
      <c r="P1514">
        <v>0</v>
      </c>
      <c r="Q1514">
        <v>0</v>
      </c>
      <c r="R1514">
        <v>0</v>
      </c>
      <c r="S1514">
        <v>0</v>
      </c>
      <c r="T1514">
        <v>0</v>
      </c>
      <c r="U1514">
        <v>0</v>
      </c>
      <c r="V1514">
        <v>0</v>
      </c>
      <c r="W1514" t="s">
        <v>1</v>
      </c>
    </row>
    <row r="1515" spans="1:23" hidden="1" x14ac:dyDescent="0.2">
      <c r="A1515" s="17">
        <f t="shared" si="25"/>
        <v>912100</v>
      </c>
      <c r="B1515">
        <v>7111</v>
      </c>
      <c r="C1515" t="s">
        <v>982</v>
      </c>
      <c r="D1515" t="s">
        <v>445</v>
      </c>
      <c r="E1515">
        <v>1</v>
      </c>
      <c r="F1515" t="s">
        <v>449</v>
      </c>
      <c r="G1515" t="s">
        <v>447</v>
      </c>
      <c r="H1515">
        <v>912100</v>
      </c>
      <c r="I1515" t="s">
        <v>450</v>
      </c>
      <c r="J1515">
        <v>0</v>
      </c>
      <c r="K1515">
        <v>393.47</v>
      </c>
      <c r="L1515">
        <v>0</v>
      </c>
      <c r="M1515">
        <v>0</v>
      </c>
      <c r="N1515">
        <v>0</v>
      </c>
      <c r="O1515">
        <v>0</v>
      </c>
      <c r="P1515">
        <v>0</v>
      </c>
      <c r="Q1515">
        <v>0</v>
      </c>
      <c r="R1515">
        <v>0</v>
      </c>
      <c r="S1515">
        <v>0</v>
      </c>
      <c r="T1515">
        <v>0</v>
      </c>
      <c r="U1515">
        <v>0</v>
      </c>
      <c r="V1515">
        <v>0</v>
      </c>
      <c r="W1515" t="s">
        <v>1</v>
      </c>
    </row>
    <row r="1516" spans="1:23" hidden="1" x14ac:dyDescent="0.2">
      <c r="A1516" s="17">
        <f t="shared" si="25"/>
        <v>912027</v>
      </c>
      <c r="B1516">
        <v>7111</v>
      </c>
      <c r="C1516" t="s">
        <v>982</v>
      </c>
      <c r="D1516" t="s">
        <v>445</v>
      </c>
      <c r="E1516">
        <v>1</v>
      </c>
      <c r="F1516" t="s">
        <v>451</v>
      </c>
      <c r="G1516" t="s">
        <v>447</v>
      </c>
      <c r="H1516">
        <v>912027</v>
      </c>
      <c r="I1516" t="s">
        <v>452</v>
      </c>
      <c r="J1516">
        <v>0</v>
      </c>
      <c r="K1516">
        <v>452.49</v>
      </c>
      <c r="L1516">
        <v>0</v>
      </c>
      <c r="M1516">
        <v>0</v>
      </c>
      <c r="N1516">
        <v>0</v>
      </c>
      <c r="O1516">
        <v>0</v>
      </c>
      <c r="P1516">
        <v>0</v>
      </c>
      <c r="Q1516">
        <v>0</v>
      </c>
      <c r="R1516">
        <v>0</v>
      </c>
      <c r="S1516">
        <v>0</v>
      </c>
      <c r="T1516">
        <v>0</v>
      </c>
      <c r="U1516">
        <v>0</v>
      </c>
      <c r="V1516">
        <v>0</v>
      </c>
      <c r="W1516" t="s">
        <v>1</v>
      </c>
    </row>
    <row r="1517" spans="1:23" hidden="1" x14ac:dyDescent="0.2">
      <c r="A1517" s="17">
        <f t="shared" si="25"/>
        <v>912035</v>
      </c>
      <c r="B1517">
        <v>7111</v>
      </c>
      <c r="C1517" t="s">
        <v>982</v>
      </c>
      <c r="D1517" t="s">
        <v>445</v>
      </c>
      <c r="E1517">
        <v>1</v>
      </c>
      <c r="F1517" t="s">
        <v>459</v>
      </c>
      <c r="G1517" t="s">
        <v>447</v>
      </c>
      <c r="H1517">
        <v>912035</v>
      </c>
      <c r="I1517" t="s">
        <v>460</v>
      </c>
      <c r="J1517">
        <v>0</v>
      </c>
      <c r="K1517">
        <v>356.88</v>
      </c>
      <c r="L1517">
        <v>0</v>
      </c>
      <c r="M1517">
        <v>0</v>
      </c>
      <c r="N1517">
        <v>0</v>
      </c>
      <c r="O1517">
        <v>0</v>
      </c>
      <c r="P1517">
        <v>0</v>
      </c>
      <c r="Q1517">
        <v>0</v>
      </c>
      <c r="R1517">
        <v>0</v>
      </c>
      <c r="S1517">
        <v>0</v>
      </c>
      <c r="T1517">
        <v>0</v>
      </c>
      <c r="U1517">
        <v>0</v>
      </c>
      <c r="V1517">
        <v>0</v>
      </c>
      <c r="W1517" t="s">
        <v>1</v>
      </c>
    </row>
    <row r="1518" spans="1:23" hidden="1" x14ac:dyDescent="0.2">
      <c r="A1518" s="17">
        <f t="shared" si="25"/>
        <v>110002805</v>
      </c>
      <c r="B1518">
        <v>7111</v>
      </c>
      <c r="C1518" t="s">
        <v>982</v>
      </c>
      <c r="D1518" t="s">
        <v>445</v>
      </c>
      <c r="E1518">
        <v>1</v>
      </c>
      <c r="F1518" t="s">
        <v>461</v>
      </c>
      <c r="G1518" t="s">
        <v>447</v>
      </c>
      <c r="H1518">
        <v>110002805</v>
      </c>
      <c r="I1518" t="s">
        <v>462</v>
      </c>
      <c r="J1518">
        <v>29582.400000000001</v>
      </c>
      <c r="K1518">
        <v>324.60000000000002</v>
      </c>
      <c r="L1518">
        <v>96024.470400000006</v>
      </c>
      <c r="M1518">
        <v>99956.32</v>
      </c>
      <c r="N1518">
        <v>311</v>
      </c>
      <c r="O1518">
        <v>310864.15519999998</v>
      </c>
      <c r="P1518">
        <v>232442.62040000001</v>
      </c>
      <c r="Q1518">
        <v>387.17541999999997</v>
      </c>
      <c r="R1518">
        <v>0</v>
      </c>
      <c r="S1518">
        <v>-17215.760160000002</v>
      </c>
      <c r="T1518">
        <v>-5.2474280000000002</v>
      </c>
      <c r="U1518">
        <v>-0.11687891</v>
      </c>
      <c r="V1518">
        <v>0</v>
      </c>
      <c r="W1518" t="s">
        <v>1</v>
      </c>
    </row>
    <row r="1519" spans="1:23" hidden="1" x14ac:dyDescent="0.2">
      <c r="A1519" s="17">
        <f t="shared" si="25"/>
        <v>110002987</v>
      </c>
      <c r="B1519">
        <v>7111</v>
      </c>
      <c r="C1519" t="s">
        <v>982</v>
      </c>
      <c r="D1519" t="s">
        <v>445</v>
      </c>
      <c r="E1519">
        <v>1</v>
      </c>
      <c r="F1519" t="s">
        <v>463</v>
      </c>
      <c r="G1519" t="s">
        <v>447</v>
      </c>
      <c r="H1519">
        <v>110002987</v>
      </c>
      <c r="I1519" t="s">
        <v>464</v>
      </c>
      <c r="J1519">
        <v>450.03</v>
      </c>
      <c r="K1519">
        <v>393.47</v>
      </c>
      <c r="L1519">
        <v>1770.7330400000001</v>
      </c>
      <c r="M1519">
        <v>741.56</v>
      </c>
      <c r="N1519">
        <v>352.2</v>
      </c>
      <c r="O1519">
        <v>2611.77432</v>
      </c>
      <c r="P1519">
        <v>1627.5081299999999</v>
      </c>
      <c r="Q1519">
        <v>475.50200000000001</v>
      </c>
      <c r="R1519">
        <v>0</v>
      </c>
      <c r="S1519">
        <v>-310.96485000000001</v>
      </c>
      <c r="T1519">
        <v>-10.6395</v>
      </c>
      <c r="U1519">
        <v>-2.1111599999999999E-3</v>
      </c>
      <c r="V1519">
        <v>0</v>
      </c>
      <c r="W1519" t="s">
        <v>1</v>
      </c>
    </row>
    <row r="1520" spans="1:23" hidden="1" x14ac:dyDescent="0.2">
      <c r="A1520" s="17">
        <f t="shared" si="25"/>
        <v>110003068</v>
      </c>
      <c r="B1520">
        <v>7111</v>
      </c>
      <c r="C1520" t="s">
        <v>982</v>
      </c>
      <c r="D1520" t="s">
        <v>445</v>
      </c>
      <c r="E1520">
        <v>1</v>
      </c>
      <c r="F1520" t="s">
        <v>465</v>
      </c>
      <c r="G1520" t="s">
        <v>447</v>
      </c>
      <c r="H1520">
        <v>110003068</v>
      </c>
      <c r="I1520" t="s">
        <v>466</v>
      </c>
      <c r="J1520">
        <v>330.55</v>
      </c>
      <c r="K1520">
        <v>452.49</v>
      </c>
      <c r="L1520">
        <v>1495.70569</v>
      </c>
      <c r="M1520">
        <v>491.2</v>
      </c>
      <c r="N1520">
        <v>419.44</v>
      </c>
      <c r="O1520">
        <v>2060.28928</v>
      </c>
      <c r="P1520">
        <v>738.31629999999996</v>
      </c>
      <c r="Q1520">
        <v>28.864550000000001</v>
      </c>
      <c r="R1520">
        <v>0</v>
      </c>
      <c r="S1520">
        <v>-144.86815999999999</v>
      </c>
      <c r="T1520">
        <v>-6.569515</v>
      </c>
      <c r="U1520">
        <v>-9.835200000000001E-4</v>
      </c>
      <c r="V1520">
        <v>0</v>
      </c>
      <c r="W1520" t="s">
        <v>1</v>
      </c>
    </row>
    <row r="1521" spans="1:23" hidden="1" x14ac:dyDescent="0.2">
      <c r="A1521" s="17">
        <f t="shared" si="25"/>
        <v>110006038</v>
      </c>
      <c r="B1521">
        <v>7111</v>
      </c>
      <c r="C1521" t="s">
        <v>982</v>
      </c>
      <c r="D1521" t="s">
        <v>445</v>
      </c>
      <c r="E1521">
        <v>1</v>
      </c>
      <c r="F1521" t="s">
        <v>467</v>
      </c>
      <c r="G1521" t="s">
        <v>447</v>
      </c>
      <c r="H1521">
        <v>110006038</v>
      </c>
      <c r="I1521" t="s">
        <v>468</v>
      </c>
      <c r="J1521">
        <v>578.04999999999995</v>
      </c>
      <c r="K1521">
        <v>356.88</v>
      </c>
      <c r="L1521">
        <v>2062.9448400000001</v>
      </c>
      <c r="M1521">
        <v>578.04999999999995</v>
      </c>
      <c r="N1521">
        <v>339.69</v>
      </c>
      <c r="O1521">
        <v>1963.5780400000001</v>
      </c>
      <c r="P1521">
        <v>0</v>
      </c>
      <c r="Q1521">
        <v>0</v>
      </c>
      <c r="R1521">
        <v>0</v>
      </c>
      <c r="S1521">
        <v>-99.366799999999998</v>
      </c>
      <c r="T1521">
        <v>-4.8167450000000001</v>
      </c>
      <c r="U1521">
        <v>-6.7460999999999997E-4</v>
      </c>
      <c r="V1521">
        <v>0</v>
      </c>
      <c r="W1521" t="s">
        <v>1</v>
      </c>
    </row>
    <row r="1522" spans="1:23" hidden="1" x14ac:dyDescent="0.2">
      <c r="A1522" s="17">
        <f t="shared" si="25"/>
        <v>1051655</v>
      </c>
      <c r="B1522">
        <v>7111</v>
      </c>
      <c r="C1522" t="s">
        <v>982</v>
      </c>
      <c r="D1522" t="s">
        <v>494</v>
      </c>
      <c r="E1522">
        <v>2</v>
      </c>
      <c r="F1522" t="s">
        <v>495</v>
      </c>
      <c r="G1522" t="s">
        <v>512</v>
      </c>
      <c r="H1522">
        <v>1051655</v>
      </c>
      <c r="I1522" t="s">
        <v>1001</v>
      </c>
      <c r="J1522">
        <v>84</v>
      </c>
      <c r="K1522">
        <v>9224.9042000000009</v>
      </c>
      <c r="L1522">
        <v>7748.9195200000004</v>
      </c>
      <c r="M1522">
        <v>84</v>
      </c>
      <c r="N1522">
        <v>9257.5769999999993</v>
      </c>
      <c r="O1522">
        <v>7776.3646799999997</v>
      </c>
      <c r="P1522">
        <v>0</v>
      </c>
      <c r="Q1522">
        <v>0</v>
      </c>
      <c r="R1522">
        <v>479.96</v>
      </c>
      <c r="S1522">
        <v>507.40516000000002</v>
      </c>
      <c r="T1522">
        <v>6.548076</v>
      </c>
      <c r="U1522">
        <v>3.44481E-3</v>
      </c>
      <c r="V1522">
        <v>0</v>
      </c>
      <c r="W1522" t="s">
        <v>1</v>
      </c>
    </row>
    <row r="1523" spans="1:23" hidden="1" x14ac:dyDescent="0.2">
      <c r="A1523" s="17">
        <f t="shared" si="25"/>
        <v>1054378</v>
      </c>
      <c r="B1523">
        <v>7111</v>
      </c>
      <c r="C1523" t="s">
        <v>982</v>
      </c>
      <c r="D1523" t="s">
        <v>494</v>
      </c>
      <c r="E1523">
        <v>2</v>
      </c>
      <c r="F1523" t="s">
        <v>495</v>
      </c>
      <c r="G1523" t="s">
        <v>512</v>
      </c>
      <c r="H1523">
        <v>1054378</v>
      </c>
      <c r="I1523" t="s">
        <v>534</v>
      </c>
      <c r="J1523">
        <v>22</v>
      </c>
      <c r="K1523">
        <v>46445.198799999998</v>
      </c>
      <c r="L1523">
        <v>10217.943730000001</v>
      </c>
      <c r="M1523">
        <v>22</v>
      </c>
      <c r="N1523">
        <v>43989.78</v>
      </c>
      <c r="O1523">
        <v>9677.7515999999996</v>
      </c>
      <c r="P1523">
        <v>0</v>
      </c>
      <c r="Q1523">
        <v>0</v>
      </c>
      <c r="R1523">
        <v>162.79</v>
      </c>
      <c r="S1523">
        <v>-377.40213</v>
      </c>
      <c r="T1523">
        <v>-3.6935229999999999</v>
      </c>
      <c r="U1523">
        <v>-2.5622100000000001E-3</v>
      </c>
      <c r="V1523">
        <v>0</v>
      </c>
      <c r="W1523" t="s">
        <v>1</v>
      </c>
    </row>
    <row r="1524" spans="1:23" hidden="1" x14ac:dyDescent="0.2">
      <c r="A1524" s="17">
        <f t="shared" si="25"/>
        <v>1061209</v>
      </c>
      <c r="B1524">
        <v>7111</v>
      </c>
      <c r="C1524" t="s">
        <v>982</v>
      </c>
      <c r="D1524" t="s">
        <v>494</v>
      </c>
      <c r="E1524">
        <v>2</v>
      </c>
      <c r="F1524" t="s">
        <v>495</v>
      </c>
      <c r="G1524" t="s">
        <v>512</v>
      </c>
      <c r="H1524">
        <v>1061209</v>
      </c>
      <c r="I1524" t="s">
        <v>1002</v>
      </c>
      <c r="J1524">
        <v>120</v>
      </c>
      <c r="K1524">
        <v>6275.8464999999997</v>
      </c>
      <c r="L1524">
        <v>7531.0158000000001</v>
      </c>
      <c r="M1524">
        <v>120</v>
      </c>
      <c r="N1524">
        <v>5740.86</v>
      </c>
      <c r="O1524">
        <v>6889.0320000000002</v>
      </c>
      <c r="P1524">
        <v>0</v>
      </c>
      <c r="Q1524">
        <v>0</v>
      </c>
      <c r="R1524">
        <v>0</v>
      </c>
      <c r="S1524">
        <v>-641.98379999999997</v>
      </c>
      <c r="T1524">
        <v>-8.5245309999999996</v>
      </c>
      <c r="U1524">
        <v>-4.3584699999999997E-3</v>
      </c>
      <c r="V1524">
        <v>0</v>
      </c>
      <c r="W1524" t="s">
        <v>1</v>
      </c>
    </row>
    <row r="1525" spans="1:23" hidden="1" x14ac:dyDescent="0.2">
      <c r="A1525" s="17">
        <f t="shared" si="25"/>
        <v>1064369</v>
      </c>
      <c r="B1525">
        <v>7111</v>
      </c>
      <c r="C1525" t="s">
        <v>982</v>
      </c>
      <c r="D1525" t="s">
        <v>494</v>
      </c>
      <c r="E1525">
        <v>2</v>
      </c>
      <c r="F1525" t="s">
        <v>495</v>
      </c>
      <c r="G1525" t="s">
        <v>512</v>
      </c>
      <c r="H1525">
        <v>1064369</v>
      </c>
      <c r="I1525" t="s">
        <v>1003</v>
      </c>
      <c r="J1525">
        <v>362</v>
      </c>
      <c r="K1525">
        <v>1366.5198</v>
      </c>
      <c r="L1525">
        <v>4946.8016699999998</v>
      </c>
      <c r="M1525">
        <v>362</v>
      </c>
      <c r="N1525">
        <v>1396.7352000000001</v>
      </c>
      <c r="O1525">
        <v>5056.1814199999999</v>
      </c>
      <c r="P1525">
        <v>0</v>
      </c>
      <c r="Q1525">
        <v>0</v>
      </c>
      <c r="R1525">
        <v>185.44</v>
      </c>
      <c r="S1525">
        <v>294.81975</v>
      </c>
      <c r="T1525">
        <v>5.9598050000000002</v>
      </c>
      <c r="U1525">
        <v>2.0015499999999999E-3</v>
      </c>
      <c r="V1525">
        <v>0</v>
      </c>
      <c r="W1525" t="s">
        <v>1</v>
      </c>
    </row>
    <row r="1526" spans="1:23" hidden="1" x14ac:dyDescent="0.2">
      <c r="A1526" s="17">
        <f t="shared" si="25"/>
        <v>60043528</v>
      </c>
      <c r="B1526">
        <v>7111</v>
      </c>
      <c r="C1526" t="s">
        <v>982</v>
      </c>
      <c r="D1526" t="s">
        <v>494</v>
      </c>
      <c r="E1526">
        <v>2</v>
      </c>
      <c r="F1526" t="s">
        <v>495</v>
      </c>
      <c r="G1526" t="s">
        <v>512</v>
      </c>
      <c r="H1526">
        <v>60043528</v>
      </c>
      <c r="I1526" t="s">
        <v>1004</v>
      </c>
      <c r="J1526">
        <v>30</v>
      </c>
      <c r="K1526">
        <v>47428.873800000001</v>
      </c>
      <c r="L1526">
        <v>14228.66214</v>
      </c>
      <c r="M1526">
        <v>30</v>
      </c>
      <c r="N1526">
        <v>37713.576000000001</v>
      </c>
      <c r="O1526">
        <v>11314.0728</v>
      </c>
      <c r="P1526">
        <v>0</v>
      </c>
      <c r="Q1526">
        <v>0</v>
      </c>
      <c r="R1526">
        <v>51.11</v>
      </c>
      <c r="S1526">
        <v>-2863.4793399999999</v>
      </c>
      <c r="T1526">
        <v>-20.124725999999999</v>
      </c>
      <c r="U1526">
        <v>-1.9440349999999999E-2</v>
      </c>
      <c r="V1526">
        <v>0</v>
      </c>
      <c r="W1526" t="s">
        <v>1</v>
      </c>
    </row>
    <row r="1527" spans="1:23" hidden="1" x14ac:dyDescent="0.2">
      <c r="A1527" s="17">
        <f t="shared" si="25"/>
        <v>60045499</v>
      </c>
      <c r="B1527">
        <v>7111</v>
      </c>
      <c r="C1527" t="s">
        <v>982</v>
      </c>
      <c r="D1527" t="s">
        <v>494</v>
      </c>
      <c r="E1527">
        <v>2</v>
      </c>
      <c r="F1527" t="s">
        <v>495</v>
      </c>
      <c r="G1527" t="s">
        <v>512</v>
      </c>
      <c r="H1527">
        <v>60045499</v>
      </c>
      <c r="I1527" t="s">
        <v>910</v>
      </c>
      <c r="J1527">
        <v>107</v>
      </c>
      <c r="K1527">
        <v>6902.7349999999997</v>
      </c>
      <c r="L1527">
        <v>7385.9264499999999</v>
      </c>
      <c r="M1527">
        <v>107</v>
      </c>
      <c r="N1527">
        <v>5347.86</v>
      </c>
      <c r="O1527">
        <v>5740.4602000000004</v>
      </c>
      <c r="P1527">
        <v>0</v>
      </c>
      <c r="Q1527">
        <v>0</v>
      </c>
      <c r="R1527">
        <v>56.12</v>
      </c>
      <c r="S1527">
        <v>-1589.3462500000001</v>
      </c>
      <c r="T1527">
        <v>-21.518575999999999</v>
      </c>
      <c r="U1527">
        <v>-1.079017E-2</v>
      </c>
      <c r="V1527">
        <v>0</v>
      </c>
      <c r="W1527" t="s">
        <v>1</v>
      </c>
    </row>
    <row r="1528" spans="1:23" hidden="1" x14ac:dyDescent="0.2">
      <c r="A1528" s="17">
        <f t="shared" si="25"/>
        <v>60045523</v>
      </c>
      <c r="B1528">
        <v>7111</v>
      </c>
      <c r="C1528" t="s">
        <v>982</v>
      </c>
      <c r="D1528" t="s">
        <v>494</v>
      </c>
      <c r="E1528">
        <v>2</v>
      </c>
      <c r="F1528" t="s">
        <v>495</v>
      </c>
      <c r="G1528" t="s">
        <v>512</v>
      </c>
      <c r="H1528">
        <v>60045523</v>
      </c>
      <c r="I1528" t="s">
        <v>1005</v>
      </c>
      <c r="J1528">
        <v>24</v>
      </c>
      <c r="K1528">
        <v>28914.111000000001</v>
      </c>
      <c r="L1528">
        <v>6939.3866399999997</v>
      </c>
      <c r="M1528">
        <v>24</v>
      </c>
      <c r="N1528">
        <v>26621.856800000001</v>
      </c>
      <c r="O1528">
        <v>6389.2456300000003</v>
      </c>
      <c r="P1528">
        <v>0</v>
      </c>
      <c r="Q1528">
        <v>0</v>
      </c>
      <c r="R1528">
        <v>189.21</v>
      </c>
      <c r="S1528">
        <v>-360.93101000000001</v>
      </c>
      <c r="T1528">
        <v>-5.2011940000000001</v>
      </c>
      <c r="U1528">
        <v>-2.4503799999999998E-3</v>
      </c>
      <c r="V1528">
        <v>0</v>
      </c>
      <c r="W1528" t="s">
        <v>1</v>
      </c>
    </row>
    <row r="1529" spans="1:23" hidden="1" x14ac:dyDescent="0.2">
      <c r="A1529" s="17">
        <f t="shared" si="25"/>
        <v>60055613</v>
      </c>
      <c r="B1529">
        <v>7111</v>
      </c>
      <c r="C1529" t="s">
        <v>982</v>
      </c>
      <c r="D1529" t="s">
        <v>494</v>
      </c>
      <c r="E1529">
        <v>2</v>
      </c>
      <c r="F1529" t="s">
        <v>495</v>
      </c>
      <c r="G1529" t="s">
        <v>512</v>
      </c>
      <c r="H1529">
        <v>60055613</v>
      </c>
      <c r="I1529" t="s">
        <v>1006</v>
      </c>
      <c r="J1529">
        <v>75</v>
      </c>
      <c r="K1529">
        <v>6257.7469000000001</v>
      </c>
      <c r="L1529">
        <v>4693.3101699999997</v>
      </c>
      <c r="M1529">
        <v>75</v>
      </c>
      <c r="N1529">
        <v>6796.0511999999999</v>
      </c>
      <c r="O1529">
        <v>5097.0384000000004</v>
      </c>
      <c r="P1529">
        <v>0</v>
      </c>
      <c r="Q1529">
        <v>0</v>
      </c>
      <c r="R1529">
        <v>155.21</v>
      </c>
      <c r="S1529">
        <v>558.93822999999998</v>
      </c>
      <c r="T1529">
        <v>11.909254000000001</v>
      </c>
      <c r="U1529">
        <v>3.79467E-3</v>
      </c>
      <c r="V1529">
        <v>0</v>
      </c>
      <c r="W1529" t="s">
        <v>1</v>
      </c>
    </row>
    <row r="1530" spans="1:23" hidden="1" x14ac:dyDescent="0.2">
      <c r="A1530" s="17">
        <f t="shared" si="25"/>
        <v>60087152</v>
      </c>
      <c r="B1530">
        <v>7111</v>
      </c>
      <c r="C1530" t="s">
        <v>982</v>
      </c>
      <c r="D1530" t="s">
        <v>494</v>
      </c>
      <c r="E1530">
        <v>2</v>
      </c>
      <c r="F1530" t="s">
        <v>495</v>
      </c>
      <c r="G1530" t="s">
        <v>512</v>
      </c>
      <c r="H1530">
        <v>60087152</v>
      </c>
      <c r="I1530" t="s">
        <v>545</v>
      </c>
      <c r="J1530">
        <v>29</v>
      </c>
      <c r="K1530">
        <v>38957.020799999998</v>
      </c>
      <c r="L1530">
        <v>11297.536029999999</v>
      </c>
      <c r="M1530">
        <v>29</v>
      </c>
      <c r="N1530">
        <v>43290.0936</v>
      </c>
      <c r="O1530">
        <v>12554.127140000001</v>
      </c>
      <c r="P1530">
        <v>0</v>
      </c>
      <c r="Q1530">
        <v>0</v>
      </c>
      <c r="R1530">
        <v>0</v>
      </c>
      <c r="S1530">
        <v>1256.5911100000001</v>
      </c>
      <c r="T1530">
        <v>11.1227</v>
      </c>
      <c r="U1530">
        <v>8.5310799999999999E-3</v>
      </c>
      <c r="V1530">
        <v>0</v>
      </c>
      <c r="W1530" t="s">
        <v>1</v>
      </c>
    </row>
    <row r="1531" spans="1:23" hidden="1" x14ac:dyDescent="0.2">
      <c r="A1531" s="17">
        <f t="shared" si="25"/>
        <v>60128691</v>
      </c>
      <c r="B1531">
        <v>7111</v>
      </c>
      <c r="C1531" t="s">
        <v>982</v>
      </c>
      <c r="D1531" t="s">
        <v>494</v>
      </c>
      <c r="E1531">
        <v>2</v>
      </c>
      <c r="F1531" t="s">
        <v>495</v>
      </c>
      <c r="G1531" t="s">
        <v>512</v>
      </c>
      <c r="H1531">
        <v>60128691</v>
      </c>
      <c r="I1531" t="s">
        <v>550</v>
      </c>
      <c r="J1531">
        <v>61</v>
      </c>
      <c r="K1531">
        <v>19118.707299999998</v>
      </c>
      <c r="L1531">
        <v>11662.41145</v>
      </c>
      <c r="M1531">
        <v>61</v>
      </c>
      <c r="N1531">
        <v>19913.387999999999</v>
      </c>
      <c r="O1531">
        <v>12147.16668</v>
      </c>
      <c r="P1531">
        <v>0</v>
      </c>
      <c r="Q1531">
        <v>0</v>
      </c>
      <c r="R1531">
        <v>329.05</v>
      </c>
      <c r="S1531">
        <v>813.80523000000005</v>
      </c>
      <c r="T1531">
        <v>6.9780179999999996</v>
      </c>
      <c r="U1531">
        <v>5.5249799999999996E-3</v>
      </c>
      <c r="V1531">
        <v>0</v>
      </c>
      <c r="W1531" t="s">
        <v>1</v>
      </c>
    </row>
    <row r="1532" spans="1:23" hidden="1" x14ac:dyDescent="0.2">
      <c r="A1532" s="17">
        <f t="shared" si="25"/>
        <v>60134079</v>
      </c>
      <c r="B1532">
        <v>7111</v>
      </c>
      <c r="C1532" t="s">
        <v>982</v>
      </c>
      <c r="D1532" t="s">
        <v>494</v>
      </c>
      <c r="E1532">
        <v>2</v>
      </c>
      <c r="F1532" t="s">
        <v>495</v>
      </c>
      <c r="G1532" t="s">
        <v>512</v>
      </c>
      <c r="H1532">
        <v>60134079</v>
      </c>
      <c r="I1532" t="s">
        <v>582</v>
      </c>
      <c r="J1532">
        <v>52</v>
      </c>
      <c r="K1532">
        <v>19063.403699999999</v>
      </c>
      <c r="L1532">
        <v>9912.9699199999995</v>
      </c>
      <c r="M1532">
        <v>52</v>
      </c>
      <c r="N1532">
        <v>16637.087599999999</v>
      </c>
      <c r="O1532">
        <v>8651.2855500000005</v>
      </c>
      <c r="P1532">
        <v>0</v>
      </c>
      <c r="Q1532">
        <v>0</v>
      </c>
      <c r="R1532">
        <v>251.13</v>
      </c>
      <c r="S1532">
        <v>-1010.5543699999999</v>
      </c>
      <c r="T1532">
        <v>-10.194264</v>
      </c>
      <c r="U1532">
        <v>-6.8607199999999998E-3</v>
      </c>
      <c r="V1532">
        <v>0</v>
      </c>
      <c r="W1532" t="s">
        <v>1</v>
      </c>
    </row>
    <row r="1533" spans="1:23" hidden="1" x14ac:dyDescent="0.2">
      <c r="A1533" s="17">
        <f t="shared" si="25"/>
        <v>60613973</v>
      </c>
      <c r="B1533">
        <v>7111</v>
      </c>
      <c r="C1533" t="s">
        <v>982</v>
      </c>
      <c r="D1533" t="s">
        <v>494</v>
      </c>
      <c r="E1533">
        <v>2</v>
      </c>
      <c r="F1533" t="s">
        <v>495</v>
      </c>
      <c r="G1533" t="s">
        <v>512</v>
      </c>
      <c r="H1533">
        <v>60613973</v>
      </c>
      <c r="I1533" t="s">
        <v>913</v>
      </c>
      <c r="J1533">
        <v>23</v>
      </c>
      <c r="K1533">
        <v>56108.822</v>
      </c>
      <c r="L1533">
        <v>12905.029060000001</v>
      </c>
      <c r="M1533">
        <v>23</v>
      </c>
      <c r="N1533">
        <v>51808.62</v>
      </c>
      <c r="O1533">
        <v>11915.982599999999</v>
      </c>
      <c r="P1533">
        <v>0</v>
      </c>
      <c r="Q1533">
        <v>0</v>
      </c>
      <c r="R1533">
        <v>274.11</v>
      </c>
      <c r="S1533">
        <v>-714.93646000000001</v>
      </c>
      <c r="T1533">
        <v>-5.5399830000000003</v>
      </c>
      <c r="U1533">
        <v>-4.8537500000000004E-3</v>
      </c>
      <c r="V1533">
        <v>0</v>
      </c>
      <c r="W1533" t="s">
        <v>1</v>
      </c>
    </row>
    <row r="1534" spans="1:23" hidden="1" x14ac:dyDescent="0.2">
      <c r="A1534" s="17">
        <f t="shared" si="25"/>
        <v>74389875</v>
      </c>
      <c r="B1534">
        <v>7111</v>
      </c>
      <c r="C1534" t="s">
        <v>982</v>
      </c>
      <c r="D1534" t="s">
        <v>494</v>
      </c>
      <c r="E1534">
        <v>2</v>
      </c>
      <c r="F1534" t="s">
        <v>495</v>
      </c>
      <c r="G1534" t="s">
        <v>512</v>
      </c>
      <c r="H1534">
        <v>74389875</v>
      </c>
      <c r="I1534" t="s">
        <v>921</v>
      </c>
      <c r="J1534">
        <v>26</v>
      </c>
      <c r="K1534">
        <v>15705.35505</v>
      </c>
      <c r="L1534">
        <v>4083.3923100000002</v>
      </c>
      <c r="M1534">
        <v>26</v>
      </c>
      <c r="N1534">
        <v>12467.88</v>
      </c>
      <c r="O1534">
        <v>3241.6487999999999</v>
      </c>
      <c r="P1534">
        <v>0</v>
      </c>
      <c r="Q1534">
        <v>0</v>
      </c>
      <c r="R1534">
        <v>90.67</v>
      </c>
      <c r="S1534">
        <v>-751.07351000000006</v>
      </c>
      <c r="T1534">
        <v>-18.393370999999998</v>
      </c>
      <c r="U1534">
        <v>-5.0990899999999997E-3</v>
      </c>
      <c r="V1534">
        <v>0</v>
      </c>
      <c r="W1534" t="s">
        <v>1</v>
      </c>
    </row>
    <row r="1535" spans="1:23" hidden="1" x14ac:dyDescent="0.2">
      <c r="A1535" s="17">
        <f t="shared" si="25"/>
        <v>76722305</v>
      </c>
      <c r="B1535">
        <v>7111</v>
      </c>
      <c r="C1535" t="s">
        <v>982</v>
      </c>
      <c r="D1535" t="s">
        <v>494</v>
      </c>
      <c r="E1535">
        <v>2</v>
      </c>
      <c r="F1535" t="s">
        <v>495</v>
      </c>
      <c r="G1535" t="s">
        <v>512</v>
      </c>
      <c r="H1535">
        <v>76722305</v>
      </c>
      <c r="I1535" t="s">
        <v>922</v>
      </c>
      <c r="J1535">
        <v>107</v>
      </c>
      <c r="K1535">
        <v>958.82631000000003</v>
      </c>
      <c r="L1535">
        <v>1025.94415</v>
      </c>
      <c r="M1535">
        <v>107</v>
      </c>
      <c r="N1535">
        <v>841.81608000000006</v>
      </c>
      <c r="O1535">
        <v>900.7432</v>
      </c>
      <c r="P1535">
        <v>0</v>
      </c>
      <c r="Q1535">
        <v>0</v>
      </c>
      <c r="R1535">
        <v>27.32</v>
      </c>
      <c r="S1535">
        <v>-97.880949999999999</v>
      </c>
      <c r="T1535">
        <v>-9.5405719999999992</v>
      </c>
      <c r="U1535">
        <v>-6.6452000000000004E-4</v>
      </c>
      <c r="V1535">
        <v>0</v>
      </c>
      <c r="W1535" t="s">
        <v>1</v>
      </c>
    </row>
    <row r="1536" spans="1:23" hidden="1" x14ac:dyDescent="0.2">
      <c r="A1536" s="17">
        <f t="shared" si="25"/>
        <v>78034337</v>
      </c>
      <c r="B1536">
        <v>7111</v>
      </c>
      <c r="C1536" t="s">
        <v>982</v>
      </c>
      <c r="D1536" t="s">
        <v>494</v>
      </c>
      <c r="E1536">
        <v>2</v>
      </c>
      <c r="F1536" t="s">
        <v>495</v>
      </c>
      <c r="G1536" t="s">
        <v>512</v>
      </c>
      <c r="H1536">
        <v>78034337</v>
      </c>
      <c r="I1536" t="s">
        <v>924</v>
      </c>
      <c r="J1536">
        <v>0</v>
      </c>
      <c r="K1536">
        <v>0</v>
      </c>
      <c r="L1536">
        <v>0</v>
      </c>
      <c r="M1536">
        <v>2</v>
      </c>
      <c r="N1536">
        <v>12971.81</v>
      </c>
      <c r="O1536">
        <v>259.43619999999999</v>
      </c>
      <c r="P1536">
        <v>0</v>
      </c>
      <c r="Q1536">
        <v>69.959999999999994</v>
      </c>
      <c r="R1536">
        <v>4.16</v>
      </c>
      <c r="S1536">
        <v>333.55619999999999</v>
      </c>
      <c r="T1536">
        <v>476.78130299999998</v>
      </c>
      <c r="U1536">
        <v>2.2645299999999998E-3</v>
      </c>
      <c r="V1536">
        <v>0</v>
      </c>
      <c r="W1536" t="s">
        <v>1</v>
      </c>
    </row>
    <row r="1537" spans="1:23" hidden="1" x14ac:dyDescent="0.2">
      <c r="A1537" s="17">
        <f t="shared" si="25"/>
        <v>1142355</v>
      </c>
      <c r="B1537">
        <v>7111</v>
      </c>
      <c r="C1537" t="s">
        <v>982</v>
      </c>
      <c r="D1537" t="s">
        <v>583</v>
      </c>
      <c r="E1537">
        <v>2</v>
      </c>
      <c r="F1537" t="s">
        <v>495</v>
      </c>
      <c r="G1537" t="s">
        <v>704</v>
      </c>
      <c r="H1537">
        <v>1142355</v>
      </c>
      <c r="I1537" t="s">
        <v>710</v>
      </c>
      <c r="J1537">
        <v>92.65</v>
      </c>
      <c r="K1537">
        <v>8200</v>
      </c>
      <c r="L1537">
        <v>7597.3</v>
      </c>
      <c r="M1537">
        <v>0</v>
      </c>
      <c r="N1537">
        <v>0</v>
      </c>
      <c r="O1537">
        <v>0</v>
      </c>
      <c r="P1537">
        <v>0</v>
      </c>
      <c r="Q1537">
        <v>7733.45</v>
      </c>
      <c r="R1537">
        <v>0</v>
      </c>
      <c r="S1537">
        <v>136.15</v>
      </c>
      <c r="T1537">
        <v>1.792084</v>
      </c>
      <c r="U1537">
        <v>9.2433000000000001E-4</v>
      </c>
      <c r="V1537">
        <v>0</v>
      </c>
      <c r="W1537" t="s">
        <v>1</v>
      </c>
    </row>
    <row r="1538" spans="1:23" hidden="1" x14ac:dyDescent="0.2">
      <c r="A1538" s="17">
        <f t="shared" si="25"/>
        <v>111111222</v>
      </c>
      <c r="B1538">
        <v>7111</v>
      </c>
      <c r="C1538" t="s">
        <v>982</v>
      </c>
      <c r="D1538" t="s">
        <v>713</v>
      </c>
      <c r="E1538">
        <v>1</v>
      </c>
      <c r="F1538" t="s">
        <v>714</v>
      </c>
      <c r="G1538" t="s">
        <v>715</v>
      </c>
      <c r="H1538">
        <v>111111222</v>
      </c>
      <c r="I1538" t="s">
        <v>716</v>
      </c>
      <c r="J1538">
        <v>2117698.66</v>
      </c>
      <c r="K1538">
        <v>100</v>
      </c>
      <c r="L1538">
        <v>2117698.66</v>
      </c>
      <c r="M1538">
        <v>869443.48</v>
      </c>
      <c r="N1538">
        <v>100</v>
      </c>
      <c r="O1538">
        <v>869443.48</v>
      </c>
      <c r="P1538">
        <v>7069231.0599999996</v>
      </c>
      <c r="Q1538">
        <v>8317546.1100000003</v>
      </c>
      <c r="R1538">
        <v>0</v>
      </c>
      <c r="S1538">
        <v>59.87</v>
      </c>
      <c r="T1538">
        <v>6.8859999999999998E-3</v>
      </c>
      <c r="U1538">
        <v>4.0645999999999998E-4</v>
      </c>
      <c r="V1538">
        <v>0</v>
      </c>
      <c r="W1538" t="s">
        <v>1</v>
      </c>
    </row>
    <row r="1539" spans="1:23" hidden="1" x14ac:dyDescent="0.2">
      <c r="A1539" s="17">
        <f t="shared" ref="A1539:A1547" si="26">H1539</f>
        <v>100790955</v>
      </c>
      <c r="B1539">
        <v>7111</v>
      </c>
      <c r="C1539" t="s">
        <v>982</v>
      </c>
      <c r="D1539" t="s">
        <v>717</v>
      </c>
      <c r="E1539">
        <v>3</v>
      </c>
      <c r="F1539" t="s">
        <v>428</v>
      </c>
      <c r="G1539" t="s">
        <v>725</v>
      </c>
      <c r="H1539">
        <v>100790955</v>
      </c>
      <c r="I1539" t="s">
        <v>719</v>
      </c>
      <c r="J1539">
        <v>89982</v>
      </c>
      <c r="K1539">
        <v>106.76</v>
      </c>
      <c r="L1539">
        <v>96064.783200000005</v>
      </c>
      <c r="M1539">
        <v>89982</v>
      </c>
      <c r="N1539">
        <v>61.805900000000001</v>
      </c>
      <c r="O1539">
        <v>55614.184930000003</v>
      </c>
      <c r="P1539">
        <v>0</v>
      </c>
      <c r="Q1539">
        <v>0</v>
      </c>
      <c r="R1539">
        <v>45869</v>
      </c>
      <c r="S1539">
        <v>5418.4017299999996</v>
      </c>
      <c r="T1539">
        <v>5.6403619999999997</v>
      </c>
      <c r="U1539">
        <v>3.678588E-2</v>
      </c>
      <c r="V1539">
        <v>0</v>
      </c>
      <c r="W1539" t="s">
        <v>1</v>
      </c>
    </row>
    <row r="1540" spans="1:23" hidden="1" x14ac:dyDescent="0.2">
      <c r="A1540" s="17">
        <f t="shared" si="26"/>
        <v>60319043</v>
      </c>
      <c r="B1540">
        <v>7111</v>
      </c>
      <c r="C1540" t="s">
        <v>982</v>
      </c>
      <c r="D1540" t="s">
        <v>771</v>
      </c>
      <c r="E1540">
        <v>2</v>
      </c>
      <c r="F1540" t="s">
        <v>394</v>
      </c>
      <c r="G1540" t="s">
        <v>772</v>
      </c>
      <c r="H1540">
        <v>60319043</v>
      </c>
      <c r="I1540" t="s">
        <v>773</v>
      </c>
      <c r="J1540">
        <v>82.68</v>
      </c>
      <c r="K1540">
        <v>467904.408</v>
      </c>
      <c r="L1540">
        <v>386863.36450000003</v>
      </c>
      <c r="M1540">
        <v>34.69</v>
      </c>
      <c r="N1540">
        <v>460650.09</v>
      </c>
      <c r="O1540">
        <v>159799.51620000001</v>
      </c>
      <c r="P1540">
        <v>0</v>
      </c>
      <c r="Q1540">
        <v>230824.05</v>
      </c>
      <c r="R1540">
        <v>0</v>
      </c>
      <c r="S1540">
        <v>3760.2016899999999</v>
      </c>
      <c r="T1540">
        <v>2.4097780000000002</v>
      </c>
      <c r="U1540">
        <v>2.5528249999999999E-2</v>
      </c>
      <c r="V1540">
        <v>0</v>
      </c>
      <c r="W1540" t="s">
        <v>1</v>
      </c>
    </row>
    <row r="1541" spans="1:23" hidden="1" x14ac:dyDescent="0.2">
      <c r="A1541" s="17">
        <f t="shared" si="26"/>
        <v>74712159</v>
      </c>
      <c r="B1541">
        <v>7111</v>
      </c>
      <c r="C1541" t="s">
        <v>982</v>
      </c>
      <c r="D1541" t="s">
        <v>771</v>
      </c>
      <c r="E1541">
        <v>2</v>
      </c>
      <c r="F1541" t="s">
        <v>394</v>
      </c>
      <c r="G1541" t="s">
        <v>772</v>
      </c>
      <c r="H1541">
        <v>74712159</v>
      </c>
      <c r="I1541" t="s">
        <v>775</v>
      </c>
      <c r="J1541">
        <v>0</v>
      </c>
      <c r="K1541">
        <v>467904.408</v>
      </c>
      <c r="L1541">
        <v>0</v>
      </c>
      <c r="M1541">
        <v>0</v>
      </c>
      <c r="N1541">
        <v>0</v>
      </c>
      <c r="O1541">
        <v>0</v>
      </c>
      <c r="P1541">
        <v>0</v>
      </c>
      <c r="Q1541">
        <v>0</v>
      </c>
      <c r="R1541">
        <v>0</v>
      </c>
      <c r="S1541">
        <v>0</v>
      </c>
      <c r="T1541">
        <v>0</v>
      </c>
      <c r="U1541">
        <v>0</v>
      </c>
      <c r="V1541">
        <v>0</v>
      </c>
      <c r="W1541" t="s">
        <v>1</v>
      </c>
    </row>
    <row r="1542" spans="1:23" hidden="1" x14ac:dyDescent="0.2">
      <c r="A1542" s="17">
        <f t="shared" si="26"/>
        <v>112243</v>
      </c>
      <c r="B1542">
        <v>7111</v>
      </c>
      <c r="C1542" t="s">
        <v>982</v>
      </c>
      <c r="D1542" t="s">
        <v>813</v>
      </c>
      <c r="E1542">
        <v>2</v>
      </c>
      <c r="F1542" t="s">
        <v>394</v>
      </c>
      <c r="G1542" t="s">
        <v>814</v>
      </c>
      <c r="H1542">
        <v>112243</v>
      </c>
      <c r="I1542" t="s">
        <v>819</v>
      </c>
      <c r="J1542">
        <v>400</v>
      </c>
      <c r="K1542">
        <v>110435.412</v>
      </c>
      <c r="L1542">
        <v>441741.64799999999</v>
      </c>
      <c r="M1542">
        <v>400</v>
      </c>
      <c r="N1542">
        <v>124508.85</v>
      </c>
      <c r="O1542">
        <v>498501.98</v>
      </c>
      <c r="P1542">
        <v>0</v>
      </c>
      <c r="Q1542">
        <v>0</v>
      </c>
      <c r="R1542">
        <v>1548.58</v>
      </c>
      <c r="S1542">
        <v>58308.911999999997</v>
      </c>
      <c r="T1542">
        <v>13.199776</v>
      </c>
      <c r="U1542">
        <v>0.39586299000000003</v>
      </c>
      <c r="V1542">
        <v>0</v>
      </c>
      <c r="W1542" t="s">
        <v>1</v>
      </c>
    </row>
    <row r="1543" spans="1:23" hidden="1" x14ac:dyDescent="0.2">
      <c r="A1543" s="17">
        <f t="shared" si="26"/>
        <v>70486931</v>
      </c>
      <c r="B1543">
        <v>7111</v>
      </c>
      <c r="C1543" t="s">
        <v>982</v>
      </c>
      <c r="D1543" t="s">
        <v>813</v>
      </c>
      <c r="E1543">
        <v>2</v>
      </c>
      <c r="F1543" t="s">
        <v>394</v>
      </c>
      <c r="G1543" t="s">
        <v>814</v>
      </c>
      <c r="H1543">
        <v>70486931</v>
      </c>
      <c r="I1543" t="s">
        <v>847</v>
      </c>
      <c r="J1543">
        <v>0</v>
      </c>
      <c r="K1543">
        <v>110435.412</v>
      </c>
      <c r="L1543">
        <v>0</v>
      </c>
      <c r="M1543">
        <v>0</v>
      </c>
      <c r="N1543">
        <v>0</v>
      </c>
      <c r="O1543">
        <v>0</v>
      </c>
      <c r="P1543">
        <v>0</v>
      </c>
      <c r="Q1543">
        <v>0</v>
      </c>
      <c r="R1543">
        <v>0</v>
      </c>
      <c r="S1543">
        <v>0</v>
      </c>
      <c r="T1543">
        <v>0</v>
      </c>
      <c r="U1543">
        <v>0</v>
      </c>
      <c r="V1543">
        <v>0</v>
      </c>
      <c r="W1543" t="s">
        <v>1</v>
      </c>
    </row>
    <row r="1544" spans="1:23" hidden="1" x14ac:dyDescent="0.2">
      <c r="A1544" s="17">
        <f t="shared" si="26"/>
        <v>1146356</v>
      </c>
      <c r="B1544">
        <v>7111</v>
      </c>
      <c r="C1544" t="s">
        <v>982</v>
      </c>
      <c r="D1544" t="s">
        <v>881</v>
      </c>
      <c r="E1544">
        <v>2</v>
      </c>
      <c r="F1544" t="s">
        <v>394</v>
      </c>
      <c r="G1544" t="s">
        <v>882</v>
      </c>
      <c r="H1544">
        <v>1146356</v>
      </c>
      <c r="I1544" t="s">
        <v>931</v>
      </c>
      <c r="J1544">
        <v>2760</v>
      </c>
      <c r="K1544">
        <v>16860</v>
      </c>
      <c r="L1544">
        <v>465336</v>
      </c>
      <c r="M1544">
        <v>1922</v>
      </c>
      <c r="N1544">
        <v>20290</v>
      </c>
      <c r="O1544">
        <v>389973.8</v>
      </c>
      <c r="P1544">
        <v>25369.01</v>
      </c>
      <c r="Q1544">
        <v>175229.72</v>
      </c>
      <c r="R1544">
        <v>0</v>
      </c>
      <c r="S1544">
        <v>74498.509999999995</v>
      </c>
      <c r="T1544">
        <v>23.614688999999998</v>
      </c>
      <c r="U1544">
        <v>0.50577521999999997</v>
      </c>
      <c r="V1544">
        <v>0</v>
      </c>
      <c r="W1544" t="s">
        <v>1</v>
      </c>
    </row>
    <row r="1545" spans="1:23" hidden="1" x14ac:dyDescent="0.2">
      <c r="A1545" s="17">
        <f t="shared" si="26"/>
        <v>1149020</v>
      </c>
      <c r="B1545">
        <v>7111</v>
      </c>
      <c r="C1545" t="s">
        <v>982</v>
      </c>
      <c r="D1545" t="s">
        <v>881</v>
      </c>
      <c r="E1545">
        <v>2</v>
      </c>
      <c r="F1545" t="s">
        <v>394</v>
      </c>
      <c r="G1545" t="s">
        <v>884</v>
      </c>
      <c r="H1545">
        <v>1149020</v>
      </c>
      <c r="I1545" t="s">
        <v>1007</v>
      </c>
      <c r="J1545">
        <v>32131</v>
      </c>
      <c r="K1545">
        <v>1544</v>
      </c>
      <c r="L1545">
        <v>496102.64</v>
      </c>
      <c r="M1545">
        <v>22950</v>
      </c>
      <c r="N1545">
        <v>1694</v>
      </c>
      <c r="O1545">
        <v>388773</v>
      </c>
      <c r="P1545">
        <v>101631.77</v>
      </c>
      <c r="Q1545">
        <v>244029.25</v>
      </c>
      <c r="R1545">
        <v>0</v>
      </c>
      <c r="S1545">
        <v>35067.839999999997</v>
      </c>
      <c r="T1545">
        <v>9.9144269999999999</v>
      </c>
      <c r="U1545">
        <v>0.23807784000000001</v>
      </c>
      <c r="V1545">
        <v>0</v>
      </c>
      <c r="W1545" t="s">
        <v>1</v>
      </c>
    </row>
    <row r="1546" spans="1:23" hidden="1" x14ac:dyDescent="0.2">
      <c r="A1546" s="17">
        <f t="shared" si="26"/>
        <v>1148337</v>
      </c>
      <c r="B1546">
        <v>7111</v>
      </c>
      <c r="C1546" t="s">
        <v>982</v>
      </c>
      <c r="D1546" t="s">
        <v>881</v>
      </c>
      <c r="E1546">
        <v>2</v>
      </c>
      <c r="F1546" t="s">
        <v>394</v>
      </c>
      <c r="G1546" t="s">
        <v>1110</v>
      </c>
      <c r="H1546">
        <v>1148337</v>
      </c>
      <c r="I1546" t="s">
        <v>1111</v>
      </c>
      <c r="J1546">
        <v>0</v>
      </c>
      <c r="K1546">
        <v>0</v>
      </c>
      <c r="L1546">
        <v>0</v>
      </c>
      <c r="M1546">
        <v>3628</v>
      </c>
      <c r="N1546">
        <v>3991.97</v>
      </c>
      <c r="O1546">
        <v>144828.6716</v>
      </c>
      <c r="P1546">
        <v>144026.26</v>
      </c>
      <c r="Q1546">
        <v>0</v>
      </c>
      <c r="R1546">
        <v>0</v>
      </c>
      <c r="S1546">
        <v>802.41160000000002</v>
      </c>
      <c r="T1546">
        <v>0.55712799999999996</v>
      </c>
      <c r="U1546">
        <v>5.4476200000000002E-3</v>
      </c>
      <c r="V1546">
        <v>0</v>
      </c>
      <c r="W1546" t="s">
        <v>1</v>
      </c>
    </row>
    <row r="1547" spans="1:23" hidden="1" x14ac:dyDescent="0.2">
      <c r="A1547" s="17">
        <f t="shared" si="26"/>
        <v>1149996</v>
      </c>
      <c r="B1547">
        <v>7111</v>
      </c>
      <c r="C1547" t="s">
        <v>982</v>
      </c>
      <c r="D1547" t="s">
        <v>881</v>
      </c>
      <c r="E1547">
        <v>2</v>
      </c>
      <c r="F1547" t="s">
        <v>394</v>
      </c>
      <c r="G1547" t="s">
        <v>1110</v>
      </c>
      <c r="H1547">
        <v>1149996</v>
      </c>
      <c r="I1547" t="s">
        <v>1113</v>
      </c>
      <c r="J1547">
        <v>0</v>
      </c>
      <c r="K1547">
        <v>0</v>
      </c>
      <c r="L1547">
        <v>0</v>
      </c>
      <c r="M1547">
        <v>49411</v>
      </c>
      <c r="N1547">
        <v>472</v>
      </c>
      <c r="O1547">
        <v>233219.92</v>
      </c>
      <c r="P1547">
        <v>231047.57</v>
      </c>
      <c r="Q1547">
        <v>0</v>
      </c>
      <c r="R1547">
        <v>0</v>
      </c>
      <c r="S1547">
        <v>2172.35</v>
      </c>
      <c r="T1547">
        <v>0.94021699999999997</v>
      </c>
      <c r="U1547">
        <v>1.4748229999999999E-2</v>
      </c>
      <c r="V1547">
        <v>0</v>
      </c>
      <c r="W1547" t="s">
        <v>1</v>
      </c>
    </row>
    <row r="1553" spans="8:8" x14ac:dyDescent="0.2">
      <c r="H1553">
        <v>800069791</v>
      </c>
    </row>
  </sheetData>
  <autoFilter ref="A1:W1547" xr:uid="{54F3F413-7CFD-462A-8E16-8109CC1C28E9}">
    <filterColumn colId="8">
      <filters>
        <filter val="אייפקס 6"/>
        <filter val="אייפקס מדיום ישראל"/>
        <filter val="קרן אייפקס אירופה 7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יתרות השקעה</vt:lpstr>
      <vt:lpstr>עסקאות בבורסה - סחיר</vt:lpstr>
      <vt:lpstr>נספח 3ב</vt:lpstr>
      <vt:lpstr>נספח 3ג</vt:lpstr>
      <vt:lpstr>נספח 4</vt:lpstr>
      <vt:lpstr>עד 26.7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shiranN</cp:lastModifiedBy>
  <dcterms:created xsi:type="dcterms:W3CDTF">2022-01-30T08:08:00Z</dcterms:created>
  <dcterms:modified xsi:type="dcterms:W3CDTF">2022-04-05T05:38:14Z</dcterms:modified>
</cp:coreProperties>
</file>